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1"/>
  </bookViews>
  <sheets>
    <sheet name="2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<sst xmlns="http://schemas.openxmlformats.org/spreadsheetml/2006/main" count="465" uniqueCount="373">
  <si>
    <t>Vieta</t>
  </si>
  <si>
    <t>Starta Nr.</t>
  </si>
  <si>
    <t>Vārds Uzvārds</t>
  </si>
  <si>
    <t>Automašīna</t>
  </si>
  <si>
    <t>1. Brauciena Laiks</t>
  </si>
  <si>
    <t>Punkti</t>
  </si>
  <si>
    <t>2. Brauciena Laiks</t>
  </si>
  <si>
    <t>3. Brauciena Laiks</t>
  </si>
  <si>
    <t>Kopā</t>
  </si>
  <si>
    <t>CIRULNIEKS Ivars</t>
  </si>
  <si>
    <t>GALVINS Raivis</t>
  </si>
  <si>
    <t>BMW 325</t>
  </si>
  <si>
    <t>VULS Vilnis</t>
  </si>
  <si>
    <t>BMW 323</t>
  </si>
  <si>
    <t>PAURINS Girts</t>
  </si>
  <si>
    <t>STRAUPE Janis</t>
  </si>
  <si>
    <t>URBANOVICS Valters</t>
  </si>
  <si>
    <t>KREIPANS Aleksejs</t>
  </si>
  <si>
    <t>AUGULIS Uldis</t>
  </si>
  <si>
    <t>TRANSP.</t>
  </si>
  <si>
    <t>APSITIS Janis</t>
  </si>
  <si>
    <t>CIRULIS Modris</t>
  </si>
  <si>
    <t>VERDENS Kaspars</t>
  </si>
  <si>
    <t>OZERSKIS Edgars</t>
  </si>
  <si>
    <t>ROZE Martins</t>
  </si>
  <si>
    <t>KOKORISS Edgars</t>
  </si>
  <si>
    <t>AIZSILS Nauris</t>
  </si>
  <si>
    <t>SVAGRIS Andrejs</t>
  </si>
  <si>
    <t>TRUPS Reinis</t>
  </si>
  <si>
    <t>GABRANS Ivo</t>
  </si>
  <si>
    <t>BMW 328</t>
  </si>
  <si>
    <t>KLIBINSKIS Aivis</t>
  </si>
  <si>
    <t>ELTERMANIS Ivo</t>
  </si>
  <si>
    <t>333 Ziemas Kauss 2014/2015</t>
  </si>
  <si>
    <t>ZENTINS Modris</t>
  </si>
  <si>
    <t>KALNINS Viesturs</t>
  </si>
  <si>
    <t>SPIKIS Janis</t>
  </si>
  <si>
    <t>SPIKIS Juris</t>
  </si>
  <si>
    <t>BURKOVS Renars</t>
  </si>
  <si>
    <t>LIELMEZS Kaspars</t>
  </si>
  <si>
    <t>LIELMEZS Arturs</t>
  </si>
  <si>
    <t>ELKSNIS Gvido</t>
  </si>
  <si>
    <t>DUKA Peteris</t>
  </si>
  <si>
    <t>SMITS Kaspars</t>
  </si>
  <si>
    <t>MILLERS Maris</t>
  </si>
  <si>
    <t>MUIZNIEKS Martins</t>
  </si>
  <si>
    <t>KALVE Voldemars</t>
  </si>
  <si>
    <t>BERTANS Kaspars</t>
  </si>
  <si>
    <t>KRUMINS Dainis</t>
  </si>
  <si>
    <t>TROPS Agris</t>
  </si>
  <si>
    <t>GABRANS Miks</t>
  </si>
  <si>
    <t>DQ</t>
  </si>
  <si>
    <t>BARTUSAUSKIS Raivis</t>
  </si>
  <si>
    <t>KRUSTS Janis</t>
  </si>
  <si>
    <t>SPROGIS Juris</t>
  </si>
  <si>
    <t>KRAPANS Krisjanis</t>
  </si>
  <si>
    <t>SABLIS Sandis</t>
  </si>
  <si>
    <t>ZALITIS Maris</t>
  </si>
  <si>
    <t>RASA Dainis</t>
  </si>
  <si>
    <t>HANS Janis</t>
  </si>
  <si>
    <t>JERSOVS Ints</t>
  </si>
  <si>
    <t>Pilnpiedziņas klase ( P2.  10.01.15)</t>
  </si>
  <si>
    <t>Aizmugures piedziņas klase ( P2.  10.01.15)</t>
  </si>
  <si>
    <t>Priekšpiedziņas klase ( P2.  10.01.15)</t>
  </si>
  <si>
    <t>Opel Corsa</t>
  </si>
  <si>
    <t>LIELMEZS Ainars</t>
  </si>
  <si>
    <t>Honda Civic</t>
  </si>
  <si>
    <t>VW Gols II</t>
  </si>
  <si>
    <t>Renault Clio</t>
  </si>
  <si>
    <t>BURKOVS Kristians</t>
  </si>
  <si>
    <t>KRAUJA Andris</t>
  </si>
  <si>
    <t>BMW 326</t>
  </si>
  <si>
    <t>MOORE Joon</t>
  </si>
  <si>
    <t>APSITIS Uldis</t>
  </si>
  <si>
    <t>BABRIS Gatis</t>
  </si>
  <si>
    <t>MAKAREVICS Ingus</t>
  </si>
  <si>
    <t>LUKASS Dainis</t>
  </si>
  <si>
    <t>BMW 3</t>
  </si>
  <si>
    <t>Audi 80</t>
  </si>
  <si>
    <t>Pegeot 206</t>
  </si>
  <si>
    <t>TIKUMS Elmars</t>
  </si>
  <si>
    <t>VEZIS Krists</t>
  </si>
  <si>
    <t>PLETNIEKS Viesturs</t>
  </si>
  <si>
    <t>VW Golf II</t>
  </si>
  <si>
    <t>NORDE Kristaps</t>
  </si>
  <si>
    <t>Mazda 326</t>
  </si>
  <si>
    <t>BMW 316</t>
  </si>
  <si>
    <t>BMW 325i</t>
  </si>
  <si>
    <t>FEDORENKO Genadijs</t>
  </si>
  <si>
    <t>STRAUTINS Marcis</t>
  </si>
  <si>
    <t>ALKSNIS Arturs</t>
  </si>
  <si>
    <t>LIEPINS Maris</t>
  </si>
  <si>
    <t>ANCANS Andris</t>
  </si>
  <si>
    <t>KRAUKLIS Janis</t>
  </si>
  <si>
    <t>VIRSIS Oskars</t>
  </si>
  <si>
    <t>ANSBERS Egons</t>
  </si>
  <si>
    <t>BUSS Andris</t>
  </si>
  <si>
    <t>OSIS Marcis</t>
  </si>
  <si>
    <t>SICS Juris</t>
  </si>
  <si>
    <t>UZULENS Andrejs</t>
  </si>
  <si>
    <t>DMITRIJEVS Andris</t>
  </si>
  <si>
    <t>MARTINSONS Kaspars</t>
  </si>
  <si>
    <t>Golf I</t>
  </si>
  <si>
    <t>BMW 320</t>
  </si>
  <si>
    <t>PORSCHE 924</t>
  </si>
  <si>
    <t>VOLVO 240</t>
  </si>
  <si>
    <t>Rover MGZR</t>
  </si>
  <si>
    <t>Opel Calibra</t>
  </si>
  <si>
    <t>Opel Astra</t>
  </si>
  <si>
    <t>2' 05.892</t>
  </si>
  <si>
    <t>2' 08.273</t>
  </si>
  <si>
    <t>2' 10.078</t>
  </si>
  <si>
    <t>2' 11.043</t>
  </si>
  <si>
    <t>2' 16.615</t>
  </si>
  <si>
    <t>2' 19.466</t>
  </si>
  <si>
    <t>2' 21.247</t>
  </si>
  <si>
    <t>2' 21.897</t>
  </si>
  <si>
    <t>2' 24.289</t>
  </si>
  <si>
    <t>2' 24.663</t>
  </si>
  <si>
    <t>2' 25.135</t>
  </si>
  <si>
    <t>2' 26.045</t>
  </si>
  <si>
    <t>2' 29.326</t>
  </si>
  <si>
    <t>2' 32.744</t>
  </si>
  <si>
    <t>2' 34.560</t>
  </si>
  <si>
    <t>2' 36.345</t>
  </si>
  <si>
    <t>2' 37.718</t>
  </si>
  <si>
    <t>2' 41.495</t>
  </si>
  <si>
    <t>2' 42.358</t>
  </si>
  <si>
    <t>2' 44.584</t>
  </si>
  <si>
    <t>2' 55.409</t>
  </si>
  <si>
    <t>3' 05.735</t>
  </si>
  <si>
    <t>5' 02.103</t>
  </si>
  <si>
    <t>3' 05.085</t>
  </si>
  <si>
    <t>2' 03.635</t>
  </si>
  <si>
    <t>2' 05.790</t>
  </si>
  <si>
    <t>2' 07.157</t>
  </si>
  <si>
    <t>2' 07.461</t>
  </si>
  <si>
    <t>2' 15.546</t>
  </si>
  <si>
    <t>2' 20.079</t>
  </si>
  <si>
    <t>2' 23.625</t>
  </si>
  <si>
    <t>2' 24.015</t>
  </si>
  <si>
    <t>2' 28.940</t>
  </si>
  <si>
    <t>2' 31.242</t>
  </si>
  <si>
    <t>2' 33.850</t>
  </si>
  <si>
    <t>2' 36.926</t>
  </si>
  <si>
    <t>2' 37.413</t>
  </si>
  <si>
    <t>2' 37.686</t>
  </si>
  <si>
    <t>2' 38.426</t>
  </si>
  <si>
    <t>2' 39.048</t>
  </si>
  <si>
    <t>2' 41.553</t>
  </si>
  <si>
    <t>2' 41.924</t>
  </si>
  <si>
    <t>2' 43.802</t>
  </si>
  <si>
    <t>2' 46.044</t>
  </si>
  <si>
    <t>2' 46.207</t>
  </si>
  <si>
    <t>2' 49.919</t>
  </si>
  <si>
    <t>2' 49.963</t>
  </si>
  <si>
    <t>2' 53.168</t>
  </si>
  <si>
    <t>2' 53.285</t>
  </si>
  <si>
    <t>2' 54.850</t>
  </si>
  <si>
    <t>2' 56.459</t>
  </si>
  <si>
    <t>2' 57.080</t>
  </si>
  <si>
    <t>2' 57.512</t>
  </si>
  <si>
    <t>2' 58.824</t>
  </si>
  <si>
    <t>3' 00.007</t>
  </si>
  <si>
    <t>3' 03.218</t>
  </si>
  <si>
    <t>3' 04.393</t>
  </si>
  <si>
    <t>3' 05.176</t>
  </si>
  <si>
    <t>3' 05.758</t>
  </si>
  <si>
    <t>3' 09.153</t>
  </si>
  <si>
    <t>DNS</t>
  </si>
  <si>
    <t>NITISS Reinis</t>
  </si>
  <si>
    <t>2' 33.769</t>
  </si>
  <si>
    <t>2' 35.616</t>
  </si>
  <si>
    <t>2' 37.135</t>
  </si>
  <si>
    <t>2' 37.277</t>
  </si>
  <si>
    <t>2' 37.759</t>
  </si>
  <si>
    <t>2' 38.217</t>
  </si>
  <si>
    <t>2' 38.917</t>
  </si>
  <si>
    <t>2' 39.750</t>
  </si>
  <si>
    <t>2' 41.630</t>
  </si>
  <si>
    <t>2' 42.058</t>
  </si>
  <si>
    <t>2' 42.894</t>
  </si>
  <si>
    <t>2' 43.234</t>
  </si>
  <si>
    <t>2' 43.243</t>
  </si>
  <si>
    <t>2' 45.306</t>
  </si>
  <si>
    <t>2' 45.534</t>
  </si>
  <si>
    <t>2' 45.949</t>
  </si>
  <si>
    <t>2' 50.864</t>
  </si>
  <si>
    <t>2' 51.277</t>
  </si>
  <si>
    <t>2' 53.302</t>
  </si>
  <si>
    <t>2' 55.885</t>
  </si>
  <si>
    <t>2' 58.283</t>
  </si>
  <si>
    <t>2' 58.819</t>
  </si>
  <si>
    <t>3' 28.288</t>
  </si>
  <si>
    <t>2' 56.067</t>
  </si>
  <si>
    <t>2' 40.487</t>
  </si>
  <si>
    <t>2' 49.815</t>
  </si>
  <si>
    <t>2' 51.056</t>
  </si>
  <si>
    <t>2' 51.612</t>
  </si>
  <si>
    <t>2' 52.070</t>
  </si>
  <si>
    <t>2' 52.072</t>
  </si>
  <si>
    <t>2' 52.859</t>
  </si>
  <si>
    <t>2' 54.614</t>
  </si>
  <si>
    <t>2' 54.923</t>
  </si>
  <si>
    <t>2' 55.232</t>
  </si>
  <si>
    <t>2' 55.334</t>
  </si>
  <si>
    <t>2' 56.929</t>
  </si>
  <si>
    <t>2' 57.042</t>
  </si>
  <si>
    <t>2' 57.445</t>
  </si>
  <si>
    <t>2' 57.805</t>
  </si>
  <si>
    <t>2' 58.019</t>
  </si>
  <si>
    <t>2' 58.353</t>
  </si>
  <si>
    <t>2' 59.515</t>
  </si>
  <si>
    <t>2' 59.789</t>
  </si>
  <si>
    <t>3' 00.112</t>
  </si>
  <si>
    <t>3' 00.494</t>
  </si>
  <si>
    <t>3' 01.059</t>
  </si>
  <si>
    <t>3' 02.178</t>
  </si>
  <si>
    <t>3' 03.039</t>
  </si>
  <si>
    <t>3' 04.814</t>
  </si>
  <si>
    <t>3' 05.009</t>
  </si>
  <si>
    <t>3' 05.080</t>
  </si>
  <si>
    <t>3' 05.763</t>
  </si>
  <si>
    <t>3' 05.953</t>
  </si>
  <si>
    <t>3' 06.461</t>
  </si>
  <si>
    <t>3' 07.760</t>
  </si>
  <si>
    <t>3' 10.517</t>
  </si>
  <si>
    <t>3' 12.057</t>
  </si>
  <si>
    <t>3' 14.503</t>
  </si>
  <si>
    <t>3' 15.193</t>
  </si>
  <si>
    <t>3' 30.473</t>
  </si>
  <si>
    <t>2' 55.596</t>
  </si>
  <si>
    <t>2' 57.077</t>
  </si>
  <si>
    <t>NOVIKOVS Edgars</t>
  </si>
  <si>
    <t>Subaru  Impreza</t>
  </si>
  <si>
    <t>REZAKOVS Intars</t>
  </si>
  <si>
    <t>Subaru Impreza</t>
  </si>
  <si>
    <t>BRAUNS Guntas</t>
  </si>
  <si>
    <t>ILIJEVS Rosens</t>
  </si>
  <si>
    <t>Audi V8</t>
  </si>
  <si>
    <t>VAIVODS Ivars</t>
  </si>
  <si>
    <t>Subaru Forester</t>
  </si>
  <si>
    <t>CIRULIS Martins</t>
  </si>
  <si>
    <t>LEIMANIS Oskars</t>
  </si>
  <si>
    <t>KAZUSS Normunds</t>
  </si>
  <si>
    <t>STIKANS Agris</t>
  </si>
  <si>
    <t>Mitsubishi EVO 8</t>
  </si>
  <si>
    <t>Audi 90</t>
  </si>
  <si>
    <t>ANIKEJES Arturs</t>
  </si>
  <si>
    <t>Audi Coupe</t>
  </si>
  <si>
    <t>Audi Quattro</t>
  </si>
  <si>
    <t>2' 35.433</t>
  </si>
  <si>
    <t>2' 36.615</t>
  </si>
  <si>
    <t>2' 38.211</t>
  </si>
  <si>
    <t>2' 39.954</t>
  </si>
  <si>
    <t>2' 42.672</t>
  </si>
  <si>
    <t>2' 43.373</t>
  </si>
  <si>
    <t>2' 43.546</t>
  </si>
  <si>
    <t>2' 44.034</t>
  </si>
  <si>
    <t>2' 45.061</t>
  </si>
  <si>
    <t>2' 45.541</t>
  </si>
  <si>
    <t>2' 47.466</t>
  </si>
  <si>
    <t>2' 47.921</t>
  </si>
  <si>
    <t>2' 49.040</t>
  </si>
  <si>
    <t>2' 49.207</t>
  </si>
  <si>
    <t>2' 50.425</t>
  </si>
  <si>
    <t>2' 50.652</t>
  </si>
  <si>
    <t>2' 55.698</t>
  </si>
  <si>
    <t>2' 57.299</t>
  </si>
  <si>
    <t>2' 58.138</t>
  </si>
  <si>
    <t>3' 04.541</t>
  </si>
  <si>
    <t>3' 06.618</t>
  </si>
  <si>
    <t>3' 08.425</t>
  </si>
  <si>
    <t>3' 38.079</t>
  </si>
  <si>
    <t>3' 13.737</t>
  </si>
  <si>
    <t>2' 48.837</t>
  </si>
  <si>
    <t>2' 50.059</t>
  </si>
  <si>
    <t>2' 53.172</t>
  </si>
  <si>
    <t>2' 53.460</t>
  </si>
  <si>
    <t>2' 54.881</t>
  </si>
  <si>
    <t>2' 55.299</t>
  </si>
  <si>
    <t>2' 55.376</t>
  </si>
  <si>
    <t>2' 56.095</t>
  </si>
  <si>
    <t>2' 56.121</t>
  </si>
  <si>
    <t>2' 57.983</t>
  </si>
  <si>
    <t>3' 00.425</t>
  </si>
  <si>
    <t>3' 00.754</t>
  </si>
  <si>
    <t>3' 01.190</t>
  </si>
  <si>
    <t>3' 01.740</t>
  </si>
  <si>
    <t>3' 01.957</t>
  </si>
  <si>
    <t>3' 02.419</t>
  </si>
  <si>
    <t>3' 02.673</t>
  </si>
  <si>
    <t>3' 03.199</t>
  </si>
  <si>
    <t>3' 04.810</t>
  </si>
  <si>
    <t>3' 04.817</t>
  </si>
  <si>
    <t>3' 05.980</t>
  </si>
  <si>
    <t>3' 07.266</t>
  </si>
  <si>
    <t>3' 07.497</t>
  </si>
  <si>
    <t>3' 07.891</t>
  </si>
  <si>
    <t>3' 10.247</t>
  </si>
  <si>
    <t>3' 11.567</t>
  </si>
  <si>
    <t>3' 12.968</t>
  </si>
  <si>
    <t>3' 13.327</t>
  </si>
  <si>
    <t>3' 14.168</t>
  </si>
  <si>
    <t>3' 14.213</t>
  </si>
  <si>
    <t>3' 14.260</t>
  </si>
  <si>
    <t>3' 16.795</t>
  </si>
  <si>
    <t>3' 17.800</t>
  </si>
  <si>
    <t>3' 19.431</t>
  </si>
  <si>
    <t>3' 19.827</t>
  </si>
  <si>
    <t>2' 57.671</t>
  </si>
  <si>
    <t>2' 33.600</t>
  </si>
  <si>
    <t>2' 38.966</t>
  </si>
  <si>
    <t>2' 39.640</t>
  </si>
  <si>
    <t>2' 39.745</t>
  </si>
  <si>
    <t>2' 40.994</t>
  </si>
  <si>
    <t>2' 41.565</t>
  </si>
  <si>
    <t>2' 42.608</t>
  </si>
  <si>
    <t>2' 42.718</t>
  </si>
  <si>
    <t>2' 43.299</t>
  </si>
  <si>
    <t>2' 45.528</t>
  </si>
  <si>
    <t>2' 45.799</t>
  </si>
  <si>
    <t>2' 46.657</t>
  </si>
  <si>
    <t>2' 47.135</t>
  </si>
  <si>
    <t>2' 48.458</t>
  </si>
  <si>
    <t>2' 48.955</t>
  </si>
  <si>
    <t>2' 50.184</t>
  </si>
  <si>
    <t>2' 50.373</t>
  </si>
  <si>
    <t>2' 53.307</t>
  </si>
  <si>
    <t>2' 57.684</t>
  </si>
  <si>
    <t>3' 04.212</t>
  </si>
  <si>
    <t>3' 12.722</t>
  </si>
  <si>
    <t>2' 31.951</t>
  </si>
  <si>
    <t>2' 37.679</t>
  </si>
  <si>
    <t>2' 40.457</t>
  </si>
  <si>
    <t>2' 41.216</t>
  </si>
  <si>
    <t>2' 41.236</t>
  </si>
  <si>
    <t>2' 41.442</t>
  </si>
  <si>
    <t>2' 41.694</t>
  </si>
  <si>
    <t>2' 41.769</t>
  </si>
  <si>
    <t>2' 41.945</t>
  </si>
  <si>
    <t>2' 44.775</t>
  </si>
  <si>
    <t>2' 45.033</t>
  </si>
  <si>
    <t>2' 45.916</t>
  </si>
  <si>
    <t>2' 47.138</t>
  </si>
  <si>
    <t>2' 48.726</t>
  </si>
  <si>
    <t>2' 49.645</t>
  </si>
  <si>
    <t>2' 50.250</t>
  </si>
  <si>
    <t>2' 50.602</t>
  </si>
  <si>
    <t>2' 52.259</t>
  </si>
  <si>
    <t>2' 53.756</t>
  </si>
  <si>
    <t>3' 55.775</t>
  </si>
  <si>
    <t>DNF</t>
  </si>
  <si>
    <t>2' 35.468</t>
  </si>
  <si>
    <t>2' 35.790</t>
  </si>
  <si>
    <t>2' 36.290</t>
  </si>
  <si>
    <t>2' 36.674</t>
  </si>
  <si>
    <t>2' 41.521</t>
  </si>
  <si>
    <t>2' 42.094</t>
  </si>
  <si>
    <t>2' 42.272</t>
  </si>
  <si>
    <t>2' 42.298</t>
  </si>
  <si>
    <t>2' 42.670</t>
  </si>
  <si>
    <t>2' 42.987</t>
  </si>
  <si>
    <t>2' 43.611</t>
  </si>
  <si>
    <t>2' 44.953</t>
  </si>
  <si>
    <t>2' 44.977</t>
  </si>
  <si>
    <t>2' 45.911</t>
  </si>
  <si>
    <t>2' 47.531</t>
  </si>
  <si>
    <t>2' 47.920</t>
  </si>
  <si>
    <t>2' 50.464</t>
  </si>
  <si>
    <t>2' 50.592</t>
  </si>
  <si>
    <t>2' 54.683</t>
  </si>
  <si>
    <t>3' 11.320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</si>
</sst>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/>
    </border>
    <border>
      <left style="thin"/>
      <right style="medium"/>
      <top style="dotted"/>
      <bottom style="medium"/>
    </border>
    <border>
      <left style="medium"/>
      <right style="thin"/>
      <top style="dashed"/>
      <bottom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7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center"/>
    </xf>
    <xf numFmtId="1" fontId="37" fillId="0" borderId="15" xfId="0" applyNumberFormat="1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1" fontId="37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2" xfId="0" applyNumberFormat="1" applyFont="1" applyFill="1" applyBorder="1" applyAlignment="1" applyProtection="1" quotePrefix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1" fontId="37" fillId="0" borderId="23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37" fillId="0" borderId="22" xfId="0" applyFont="1" applyBorder="1" applyAlignment="1">
      <alignment/>
    </xf>
    <xf numFmtId="0" fontId="4" fillId="0" borderId="22" xfId="0" applyNumberFormat="1" applyFont="1" applyFill="1" applyBorder="1" applyAlignment="1" applyProtection="1">
      <alignment/>
      <protection/>
    </xf>
    <xf numFmtId="1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5" xfId="0" applyNumberFormat="1" applyFont="1" applyFill="1" applyBorder="1" applyAlignment="1" applyProtection="1" quotePrefix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1" fontId="0" fillId="0" borderId="26" xfId="0" applyNumberFormat="1" applyFont="1" applyBorder="1" applyAlignment="1">
      <alignment horizontal="center"/>
    </xf>
    <xf numFmtId="0" fontId="37" fillId="0" borderId="27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1" fontId="37" fillId="0" borderId="26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7" fillId="33" borderId="22" xfId="0" applyFont="1" applyFill="1" applyBorder="1" applyAlignment="1">
      <alignment/>
    </xf>
    <xf numFmtId="0" fontId="7" fillId="0" borderId="22" xfId="0" applyNumberFormat="1" applyFont="1" applyFill="1" applyBorder="1" applyAlignment="1" applyProtection="1">
      <alignment/>
      <protection/>
    </xf>
    <xf numFmtId="0" fontId="37" fillId="33" borderId="17" xfId="0" applyFont="1" applyFill="1" applyBorder="1" applyAlignment="1">
      <alignment/>
    </xf>
    <xf numFmtId="0" fontId="37" fillId="0" borderId="14" xfId="0" applyFont="1" applyBorder="1" applyAlignment="1">
      <alignment horizontal="center" wrapText="1"/>
    </xf>
    <xf numFmtId="1" fontId="0" fillId="0" borderId="29" xfId="0" applyNumberFormat="1" applyFont="1" applyBorder="1" applyAlignment="1">
      <alignment horizontal="center"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6" fillId="0" borderId="22" xfId="0" applyNumberFormat="1" applyFont="1" applyFill="1" applyBorder="1" applyAlignment="1" applyProtection="1" quotePrefix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.7109375" style="0" bestFit="1" customWidth="1"/>
    <col min="2" max="2" width="9.28125" style="0" bestFit="1" customWidth="1"/>
    <col min="3" max="3" width="26.7109375" style="0" customWidth="1"/>
    <col min="4" max="4" width="17.57421875" style="0" customWidth="1"/>
    <col min="5" max="5" width="12.421875" style="0" customWidth="1"/>
    <col min="6" max="6" width="11.57421875" style="1" customWidth="1"/>
    <col min="7" max="7" width="6.7109375" style="0" bestFit="1" customWidth="1"/>
    <col min="8" max="8" width="11.57421875" style="1" customWidth="1"/>
    <col min="9" max="9" width="6.7109375" style="0" bestFit="1" customWidth="1"/>
    <col min="10" max="10" width="11.57421875" style="1" customWidth="1"/>
    <col min="11" max="11" width="6.7109375" style="0" bestFit="1" customWidth="1"/>
  </cols>
  <sheetData>
    <row r="1" spans="2:12" ht="26.25">
      <c r="B1" s="96" t="s">
        <v>33</v>
      </c>
      <c r="C1" s="96"/>
      <c r="D1" s="96"/>
      <c r="E1" s="96"/>
      <c r="F1" s="96"/>
      <c r="G1" s="96"/>
      <c r="H1" s="96"/>
      <c r="I1" s="96"/>
      <c r="J1" s="96"/>
      <c r="K1" s="96"/>
      <c r="L1" s="7"/>
    </row>
    <row r="2" spans="2:12" ht="26.2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7"/>
    </row>
    <row r="3" spans="2:12" ht="6.75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7"/>
    </row>
    <row r="4" spans="1:12" ht="36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15" t="s">
        <v>19</v>
      </c>
      <c r="F4" s="5" t="s">
        <v>4</v>
      </c>
      <c r="G4" s="4" t="s">
        <v>5</v>
      </c>
      <c r="H4" s="5" t="s">
        <v>6</v>
      </c>
      <c r="I4" s="4" t="s">
        <v>5</v>
      </c>
      <c r="J4" s="5" t="s">
        <v>7</v>
      </c>
      <c r="K4" s="4" t="s">
        <v>5</v>
      </c>
      <c r="L4" s="6" t="s">
        <v>8</v>
      </c>
    </row>
    <row r="5" spans="1:14" ht="15">
      <c r="A5" s="54">
        <v>1</v>
      </c>
      <c r="B5" s="88">
        <v>2</v>
      </c>
      <c r="C5" s="88" t="s">
        <v>9</v>
      </c>
      <c r="D5" s="55" t="s">
        <v>64</v>
      </c>
      <c r="E5" s="88">
        <v>67</v>
      </c>
      <c r="F5" s="35" t="s">
        <v>110</v>
      </c>
      <c r="G5" s="35">
        <v>32</v>
      </c>
      <c r="H5" s="35" t="s">
        <v>174</v>
      </c>
      <c r="I5" s="35">
        <v>26</v>
      </c>
      <c r="J5" s="35" t="s">
        <v>251</v>
      </c>
      <c r="K5" s="35">
        <v>35</v>
      </c>
      <c r="L5" s="36">
        <f>SUM(G5,I5,K5)-MIN(G5,I5,K5)+IF(K5&gt;=1,K5/1000,0)</f>
        <v>67.035</v>
      </c>
      <c r="N5" s="79"/>
    </row>
    <row r="6" spans="1:14" ht="15">
      <c r="A6" s="56">
        <v>2</v>
      </c>
      <c r="B6" s="72">
        <v>3</v>
      </c>
      <c r="C6" s="58" t="s">
        <v>36</v>
      </c>
      <c r="D6" s="45" t="s">
        <v>108</v>
      </c>
      <c r="E6" s="45">
        <v>59</v>
      </c>
      <c r="F6" s="42" t="s">
        <v>109</v>
      </c>
      <c r="G6" s="42">
        <v>35</v>
      </c>
      <c r="H6" s="42" t="s">
        <v>178</v>
      </c>
      <c r="I6" s="42">
        <v>22</v>
      </c>
      <c r="J6" s="42" t="s">
        <v>252</v>
      </c>
      <c r="K6" s="42">
        <v>32</v>
      </c>
      <c r="L6" s="43">
        <f aca="true" t="shared" si="0" ref="L6:L27">SUM(G6,I6,K6)-MIN(G6,I6,K6)+IF(K6&gt;=1,K6/1000,0)</f>
        <v>67.032</v>
      </c>
      <c r="N6" s="79"/>
    </row>
    <row r="7" spans="1:14" ht="15">
      <c r="A7" s="56">
        <v>3</v>
      </c>
      <c r="B7" s="45">
        <v>24</v>
      </c>
      <c r="C7" s="58" t="s">
        <v>34</v>
      </c>
      <c r="D7" s="45" t="s">
        <v>66</v>
      </c>
      <c r="E7" s="45">
        <v>20</v>
      </c>
      <c r="F7" s="42" t="s">
        <v>121</v>
      </c>
      <c r="G7" s="42">
        <v>17</v>
      </c>
      <c r="H7" s="42" t="s">
        <v>171</v>
      </c>
      <c r="I7" s="42">
        <v>35</v>
      </c>
      <c r="J7" s="42" t="s">
        <v>255</v>
      </c>
      <c r="K7" s="42">
        <v>26</v>
      </c>
      <c r="L7" s="43">
        <f t="shared" si="0"/>
        <v>61.026</v>
      </c>
      <c r="N7" s="79"/>
    </row>
    <row r="8" spans="1:14" ht="15">
      <c r="A8" s="37">
        <v>4</v>
      </c>
      <c r="B8" s="59">
        <v>4</v>
      </c>
      <c r="C8" s="57" t="s">
        <v>25</v>
      </c>
      <c r="D8" s="48" t="s">
        <v>66</v>
      </c>
      <c r="E8" s="48">
        <v>101</v>
      </c>
      <c r="F8" s="68" t="s">
        <v>112</v>
      </c>
      <c r="G8" s="68">
        <v>26</v>
      </c>
      <c r="H8" s="68" t="s">
        <v>175</v>
      </c>
      <c r="I8" s="68">
        <v>25</v>
      </c>
      <c r="J8" s="68" t="s">
        <v>253</v>
      </c>
      <c r="K8" s="68">
        <v>30</v>
      </c>
      <c r="L8" s="43">
        <f t="shared" si="0"/>
        <v>56.03</v>
      </c>
      <c r="N8" s="79"/>
    </row>
    <row r="9" spans="1:14" ht="15">
      <c r="A9" s="37">
        <v>5</v>
      </c>
      <c r="B9" s="59">
        <v>9</v>
      </c>
      <c r="C9" s="57" t="s">
        <v>31</v>
      </c>
      <c r="D9" s="48" t="s">
        <v>108</v>
      </c>
      <c r="E9" s="48">
        <v>69</v>
      </c>
      <c r="F9" s="68" t="s">
        <v>118</v>
      </c>
      <c r="G9" s="68">
        <v>20</v>
      </c>
      <c r="H9" s="68" t="s">
        <v>173</v>
      </c>
      <c r="I9" s="68">
        <v>28</v>
      </c>
      <c r="J9" s="68" t="s">
        <v>254</v>
      </c>
      <c r="K9" s="68">
        <v>28</v>
      </c>
      <c r="L9" s="43">
        <f t="shared" si="0"/>
        <v>56.028</v>
      </c>
      <c r="N9" s="79"/>
    </row>
    <row r="10" spans="1:14" ht="15">
      <c r="A10" s="37">
        <v>6</v>
      </c>
      <c r="B10" s="48">
        <v>23</v>
      </c>
      <c r="C10" s="57" t="s">
        <v>28</v>
      </c>
      <c r="D10" s="48" t="s">
        <v>106</v>
      </c>
      <c r="E10" s="48">
        <v>87</v>
      </c>
      <c r="F10" s="68" t="s">
        <v>122</v>
      </c>
      <c r="G10" s="68">
        <v>16</v>
      </c>
      <c r="H10" s="68" t="s">
        <v>172</v>
      </c>
      <c r="I10" s="68">
        <v>32</v>
      </c>
      <c r="J10" s="68" t="s">
        <v>261</v>
      </c>
      <c r="K10" s="68">
        <v>20</v>
      </c>
      <c r="L10" s="43">
        <f t="shared" si="0"/>
        <v>52.02</v>
      </c>
      <c r="N10" s="79"/>
    </row>
    <row r="11" spans="1:14" ht="15">
      <c r="A11" s="37">
        <v>7</v>
      </c>
      <c r="B11" s="59">
        <v>1</v>
      </c>
      <c r="C11" s="57" t="s">
        <v>39</v>
      </c>
      <c r="D11" s="48" t="s">
        <v>64</v>
      </c>
      <c r="E11" s="48">
        <v>48</v>
      </c>
      <c r="F11" s="68" t="s">
        <v>111</v>
      </c>
      <c r="G11" s="68">
        <v>28</v>
      </c>
      <c r="H11" s="68" t="s">
        <v>182</v>
      </c>
      <c r="I11" s="68">
        <v>18</v>
      </c>
      <c r="J11" s="68" t="s">
        <v>258</v>
      </c>
      <c r="K11" s="68">
        <v>23</v>
      </c>
      <c r="L11" s="43">
        <f t="shared" si="0"/>
        <v>51.023</v>
      </c>
      <c r="N11" s="79"/>
    </row>
    <row r="12" spans="1:14" ht="15">
      <c r="A12" s="37">
        <v>8</v>
      </c>
      <c r="B12" s="48">
        <v>12</v>
      </c>
      <c r="C12" s="57" t="s">
        <v>24</v>
      </c>
      <c r="D12" s="48" t="s">
        <v>67</v>
      </c>
      <c r="E12" s="48">
        <v>42</v>
      </c>
      <c r="F12" s="68" t="s">
        <v>120</v>
      </c>
      <c r="G12" s="68">
        <v>18</v>
      </c>
      <c r="H12" s="68" t="s">
        <v>177</v>
      </c>
      <c r="I12" s="68">
        <v>23</v>
      </c>
      <c r="J12" s="68" t="s">
        <v>257</v>
      </c>
      <c r="K12" s="68">
        <v>24</v>
      </c>
      <c r="L12" s="43">
        <f t="shared" si="0"/>
        <v>47.024</v>
      </c>
      <c r="N12" s="79"/>
    </row>
    <row r="13" spans="1:14" ht="15">
      <c r="A13" s="37">
        <v>9</v>
      </c>
      <c r="B13" s="59">
        <v>10</v>
      </c>
      <c r="C13" s="57" t="s">
        <v>26</v>
      </c>
      <c r="D13" s="48" t="s">
        <v>67</v>
      </c>
      <c r="E13" s="48">
        <v>68</v>
      </c>
      <c r="F13" s="68" t="s">
        <v>117</v>
      </c>
      <c r="G13" s="68">
        <v>21</v>
      </c>
      <c r="H13" s="68" t="s">
        <v>181</v>
      </c>
      <c r="I13" s="68">
        <v>19</v>
      </c>
      <c r="J13" s="68" t="s">
        <v>256</v>
      </c>
      <c r="K13" s="68">
        <v>25</v>
      </c>
      <c r="L13" s="43">
        <f t="shared" si="0"/>
        <v>46.025</v>
      </c>
      <c r="N13" s="79"/>
    </row>
    <row r="14" spans="1:14" ht="15">
      <c r="A14" s="37">
        <v>10</v>
      </c>
      <c r="B14" s="57">
        <v>19</v>
      </c>
      <c r="C14" s="57" t="s">
        <v>29</v>
      </c>
      <c r="D14" s="48" t="s">
        <v>64</v>
      </c>
      <c r="E14" s="48">
        <v>56</v>
      </c>
      <c r="F14" s="68" t="s">
        <v>131</v>
      </c>
      <c r="G14" s="68">
        <v>7</v>
      </c>
      <c r="H14" s="68" t="s">
        <v>176</v>
      </c>
      <c r="I14" s="68">
        <v>24</v>
      </c>
      <c r="J14" s="68" t="s">
        <v>259</v>
      </c>
      <c r="K14" s="68">
        <v>22</v>
      </c>
      <c r="L14" s="43">
        <f t="shared" si="0"/>
        <v>46.022</v>
      </c>
      <c r="N14" s="79"/>
    </row>
    <row r="15" spans="1:14" ht="15">
      <c r="A15" s="37">
        <v>11</v>
      </c>
      <c r="B15" s="59">
        <v>5</v>
      </c>
      <c r="C15" s="57" t="s">
        <v>50</v>
      </c>
      <c r="D15" s="48" t="s">
        <v>64</v>
      </c>
      <c r="E15" s="48">
        <v>35</v>
      </c>
      <c r="F15" s="68" t="s">
        <v>113</v>
      </c>
      <c r="G15" s="68">
        <v>25</v>
      </c>
      <c r="H15" s="68" t="s">
        <v>183</v>
      </c>
      <c r="I15" s="68">
        <v>17</v>
      </c>
      <c r="J15" s="68" t="s">
        <v>260</v>
      </c>
      <c r="K15" s="68">
        <v>21</v>
      </c>
      <c r="L15" s="43">
        <f t="shared" si="0"/>
        <v>46.021</v>
      </c>
      <c r="N15" s="79"/>
    </row>
    <row r="16" spans="1:14" ht="15">
      <c r="A16" s="37">
        <v>12</v>
      </c>
      <c r="B16" s="59">
        <v>21</v>
      </c>
      <c r="C16" s="57" t="s">
        <v>32</v>
      </c>
      <c r="D16" s="48" t="s">
        <v>64</v>
      </c>
      <c r="E16" s="48">
        <v>60</v>
      </c>
      <c r="F16" s="68" t="s">
        <v>126</v>
      </c>
      <c r="G16" s="68">
        <v>12</v>
      </c>
      <c r="H16" s="68" t="s">
        <v>179</v>
      </c>
      <c r="I16" s="68">
        <v>21</v>
      </c>
      <c r="J16" s="68" t="s">
        <v>263</v>
      </c>
      <c r="K16" s="68">
        <v>18</v>
      </c>
      <c r="L16" s="43">
        <f t="shared" si="0"/>
        <v>39.018</v>
      </c>
      <c r="N16" s="79"/>
    </row>
    <row r="17" spans="1:14" ht="15">
      <c r="A17" s="37">
        <v>13</v>
      </c>
      <c r="B17" s="59">
        <v>13</v>
      </c>
      <c r="C17" s="57" t="s">
        <v>37</v>
      </c>
      <c r="D17" s="39" t="s">
        <v>108</v>
      </c>
      <c r="E17" s="46">
        <v>9</v>
      </c>
      <c r="F17" s="68" t="s">
        <v>119</v>
      </c>
      <c r="G17" s="68">
        <v>19</v>
      </c>
      <c r="H17" s="68" t="s">
        <v>180</v>
      </c>
      <c r="I17" s="68">
        <v>20</v>
      </c>
      <c r="J17" s="68" t="s">
        <v>264</v>
      </c>
      <c r="K17" s="68">
        <v>17</v>
      </c>
      <c r="L17" s="43">
        <f t="shared" si="0"/>
        <v>39.017</v>
      </c>
      <c r="N17" s="79"/>
    </row>
    <row r="18" spans="1:14" ht="15">
      <c r="A18" s="37">
        <v>14</v>
      </c>
      <c r="B18" s="48">
        <v>6</v>
      </c>
      <c r="C18" s="57" t="s">
        <v>42</v>
      </c>
      <c r="D18" s="48" t="s">
        <v>64</v>
      </c>
      <c r="E18" s="48">
        <v>52</v>
      </c>
      <c r="F18" s="68" t="s">
        <v>115</v>
      </c>
      <c r="G18" s="68">
        <v>23</v>
      </c>
      <c r="H18" s="68" t="s">
        <v>188</v>
      </c>
      <c r="I18" s="68">
        <v>12</v>
      </c>
      <c r="J18" s="68" t="s">
        <v>266</v>
      </c>
      <c r="K18" s="68">
        <v>15</v>
      </c>
      <c r="L18" s="43">
        <f t="shared" si="0"/>
        <v>38.015</v>
      </c>
      <c r="N18" s="79"/>
    </row>
    <row r="19" spans="1:14" ht="15">
      <c r="A19" s="37">
        <v>15</v>
      </c>
      <c r="B19" s="59">
        <v>7</v>
      </c>
      <c r="C19" s="57" t="s">
        <v>35</v>
      </c>
      <c r="D19" s="48" t="s">
        <v>78</v>
      </c>
      <c r="E19" s="48">
        <v>6</v>
      </c>
      <c r="F19" s="68" t="s">
        <v>114</v>
      </c>
      <c r="G19" s="68">
        <v>24</v>
      </c>
      <c r="H19" s="68" t="s">
        <v>190</v>
      </c>
      <c r="I19" s="68">
        <v>10</v>
      </c>
      <c r="J19" s="68" t="s">
        <v>268</v>
      </c>
      <c r="K19" s="68">
        <v>13</v>
      </c>
      <c r="L19" s="43">
        <f t="shared" si="0"/>
        <v>37.013</v>
      </c>
      <c r="N19" s="79"/>
    </row>
    <row r="20" spans="1:14" ht="15">
      <c r="A20" s="37">
        <v>16</v>
      </c>
      <c r="B20" s="48">
        <v>16</v>
      </c>
      <c r="C20" s="57" t="s">
        <v>82</v>
      </c>
      <c r="D20" s="48" t="s">
        <v>83</v>
      </c>
      <c r="E20" s="48">
        <v>4</v>
      </c>
      <c r="F20" s="68" t="s">
        <v>124</v>
      </c>
      <c r="G20" s="68">
        <v>14</v>
      </c>
      <c r="H20" s="68" t="s">
        <v>184</v>
      </c>
      <c r="I20" s="68">
        <v>16</v>
      </c>
      <c r="J20" s="68" t="s">
        <v>262</v>
      </c>
      <c r="K20" s="68">
        <v>19</v>
      </c>
      <c r="L20" s="43">
        <f t="shared" si="0"/>
        <v>35.019</v>
      </c>
      <c r="N20" s="79"/>
    </row>
    <row r="21" spans="1:14" ht="15">
      <c r="A21" s="37">
        <v>17</v>
      </c>
      <c r="B21" s="59">
        <v>11</v>
      </c>
      <c r="C21" s="57" t="s">
        <v>43</v>
      </c>
      <c r="D21" s="48" t="s">
        <v>68</v>
      </c>
      <c r="E21" s="57">
        <v>18</v>
      </c>
      <c r="F21" s="68" t="s">
        <v>116</v>
      </c>
      <c r="G21" s="68">
        <v>22</v>
      </c>
      <c r="H21" s="68" t="s">
        <v>189</v>
      </c>
      <c r="I21" s="68">
        <v>11</v>
      </c>
      <c r="J21" s="68" t="s">
        <v>272</v>
      </c>
      <c r="K21" s="68">
        <v>9</v>
      </c>
      <c r="L21" s="43">
        <f t="shared" si="0"/>
        <v>33.009</v>
      </c>
      <c r="N21" s="79"/>
    </row>
    <row r="22" spans="1:14" ht="15">
      <c r="A22" s="37">
        <v>18</v>
      </c>
      <c r="B22" s="57">
        <v>20</v>
      </c>
      <c r="C22" s="57" t="s">
        <v>94</v>
      </c>
      <c r="D22" s="48" t="s">
        <v>83</v>
      </c>
      <c r="E22" s="48">
        <v>24</v>
      </c>
      <c r="F22" s="68" t="s">
        <v>127</v>
      </c>
      <c r="G22" s="68">
        <v>11</v>
      </c>
      <c r="H22" s="68" t="s">
        <v>185</v>
      </c>
      <c r="I22" s="68">
        <v>15</v>
      </c>
      <c r="J22" s="68" t="s">
        <v>265</v>
      </c>
      <c r="K22" s="68">
        <v>16</v>
      </c>
      <c r="L22" s="43">
        <f t="shared" si="0"/>
        <v>31.016</v>
      </c>
      <c r="N22" s="79"/>
    </row>
    <row r="23" spans="1:14" ht="15">
      <c r="A23" s="37">
        <v>19</v>
      </c>
      <c r="B23" s="59">
        <v>8</v>
      </c>
      <c r="C23" s="57" t="s">
        <v>65</v>
      </c>
      <c r="D23" s="48" t="s">
        <v>64</v>
      </c>
      <c r="E23" s="48">
        <v>55</v>
      </c>
      <c r="F23" s="68" t="s">
        <v>123</v>
      </c>
      <c r="G23" s="68">
        <v>15</v>
      </c>
      <c r="H23" s="68" t="s">
        <v>186</v>
      </c>
      <c r="I23" s="68">
        <v>14</v>
      </c>
      <c r="J23" s="68" t="s">
        <v>269</v>
      </c>
      <c r="K23" s="68">
        <v>12</v>
      </c>
      <c r="L23" s="43">
        <f t="shared" si="0"/>
        <v>29.012</v>
      </c>
      <c r="N23" s="79"/>
    </row>
    <row r="24" spans="1:14" ht="15">
      <c r="A24" s="37">
        <v>20</v>
      </c>
      <c r="B24" s="59">
        <v>15</v>
      </c>
      <c r="C24" s="57" t="s">
        <v>40</v>
      </c>
      <c r="D24" s="48" t="s">
        <v>64</v>
      </c>
      <c r="E24" s="48">
        <v>49</v>
      </c>
      <c r="F24" s="68" t="s">
        <v>125</v>
      </c>
      <c r="G24" s="68">
        <v>13</v>
      </c>
      <c r="H24" s="68" t="s">
        <v>187</v>
      </c>
      <c r="I24" s="68">
        <v>13</v>
      </c>
      <c r="J24" s="68" t="s">
        <v>267</v>
      </c>
      <c r="K24" s="68">
        <v>14</v>
      </c>
      <c r="L24" s="43">
        <f t="shared" si="0"/>
        <v>27.014</v>
      </c>
      <c r="N24" s="79"/>
    </row>
    <row r="25" spans="1:14" ht="15">
      <c r="A25" s="37">
        <v>21</v>
      </c>
      <c r="B25" s="59">
        <v>14</v>
      </c>
      <c r="C25" s="57" t="s">
        <v>44</v>
      </c>
      <c r="D25" s="48" t="s">
        <v>79</v>
      </c>
      <c r="E25" s="48">
        <v>23</v>
      </c>
      <c r="F25" s="68" t="s">
        <v>128</v>
      </c>
      <c r="G25" s="68">
        <v>10</v>
      </c>
      <c r="H25" s="68" t="s">
        <v>191</v>
      </c>
      <c r="I25" s="68">
        <v>9</v>
      </c>
      <c r="J25" s="68" t="s">
        <v>270</v>
      </c>
      <c r="K25" s="68">
        <v>11</v>
      </c>
      <c r="L25" s="43">
        <f t="shared" si="0"/>
        <v>21.011</v>
      </c>
      <c r="N25" s="79"/>
    </row>
    <row r="26" spans="1:14" ht="15">
      <c r="A26" s="37">
        <v>22</v>
      </c>
      <c r="B26" s="59">
        <v>18</v>
      </c>
      <c r="C26" s="57" t="s">
        <v>93</v>
      </c>
      <c r="D26" s="48" t="s">
        <v>107</v>
      </c>
      <c r="E26" s="48">
        <v>76</v>
      </c>
      <c r="F26" s="68" t="s">
        <v>129</v>
      </c>
      <c r="G26" s="68">
        <v>9</v>
      </c>
      <c r="H26" s="68" t="s">
        <v>192</v>
      </c>
      <c r="I26" s="68">
        <v>8</v>
      </c>
      <c r="J26" s="68" t="s">
        <v>271</v>
      </c>
      <c r="K26" s="68">
        <v>10</v>
      </c>
      <c r="L26" s="43">
        <f t="shared" si="0"/>
        <v>19.01</v>
      </c>
      <c r="N26" s="79"/>
    </row>
    <row r="27" spans="1:14" ht="15">
      <c r="A27" s="37">
        <v>23</v>
      </c>
      <c r="B27" s="48">
        <v>17</v>
      </c>
      <c r="C27" s="57" t="s">
        <v>84</v>
      </c>
      <c r="D27" s="48" t="s">
        <v>85</v>
      </c>
      <c r="E27" s="48">
        <v>93</v>
      </c>
      <c r="F27" s="68" t="s">
        <v>130</v>
      </c>
      <c r="G27" s="68">
        <v>8</v>
      </c>
      <c r="H27" s="68" t="s">
        <v>193</v>
      </c>
      <c r="I27" s="68">
        <v>7</v>
      </c>
      <c r="J27" s="68" t="s">
        <v>273</v>
      </c>
      <c r="K27" s="68">
        <v>8</v>
      </c>
      <c r="L27" s="43">
        <f t="shared" si="0"/>
        <v>16.008</v>
      </c>
      <c r="N27" s="79"/>
    </row>
    <row r="28" spans="1:14" ht="15.75" thickBot="1">
      <c r="A28" s="49">
        <v>24</v>
      </c>
      <c r="B28" s="60">
        <v>26</v>
      </c>
      <c r="C28" s="60" t="s">
        <v>101</v>
      </c>
      <c r="D28" s="62" t="s">
        <v>102</v>
      </c>
      <c r="E28" s="62">
        <v>96</v>
      </c>
      <c r="F28" s="71" t="s">
        <v>132</v>
      </c>
      <c r="G28" s="71" t="s">
        <v>51</v>
      </c>
      <c r="H28" s="90" t="s">
        <v>194</v>
      </c>
      <c r="I28" s="61" t="s">
        <v>51</v>
      </c>
      <c r="J28" s="71" t="s">
        <v>274</v>
      </c>
      <c r="K28" s="71" t="s">
        <v>51</v>
      </c>
      <c r="L28" s="69" t="s">
        <v>51</v>
      </c>
      <c r="N28" s="7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</sheetData>
  <sheetProtection/>
  <mergeCells count="2">
    <mergeCell ref="B1:K1"/>
    <mergeCell ref="B2:K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8">
      <selection activeCell="C43" sqref="C43"/>
    </sheetView>
  </sheetViews>
  <sheetFormatPr defaultColWidth="9.140625" defaultRowHeight="15"/>
  <cols>
    <col min="1" max="1" width="5.7109375" style="0" bestFit="1" customWidth="1"/>
    <col min="2" max="2" width="9.28125" style="0" bestFit="1" customWidth="1"/>
    <col min="3" max="3" width="26.7109375" style="0" customWidth="1"/>
    <col min="4" max="4" width="16.7109375" style="0" customWidth="1"/>
    <col min="5" max="5" width="12.00390625" style="0" customWidth="1"/>
    <col min="6" max="6" width="11.57421875" style="1" customWidth="1"/>
    <col min="7" max="7" width="6.7109375" style="0" bestFit="1" customWidth="1"/>
    <col min="8" max="8" width="11.57421875" style="1" customWidth="1"/>
    <col min="9" max="9" width="6.7109375" style="0" bestFit="1" customWidth="1"/>
    <col min="10" max="10" width="11.57421875" style="1" customWidth="1"/>
    <col min="11" max="11" width="6.7109375" style="0" bestFit="1" customWidth="1"/>
  </cols>
  <sheetData>
    <row r="1" spans="2:11" ht="26.25">
      <c r="B1" s="96" t="s">
        <v>33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26.2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2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ht="36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15" t="s">
        <v>19</v>
      </c>
      <c r="F4" s="5" t="s">
        <v>4</v>
      </c>
      <c r="G4" s="4" t="s">
        <v>5</v>
      </c>
      <c r="H4" s="5" t="s">
        <v>6</v>
      </c>
      <c r="I4" s="4" t="s">
        <v>5</v>
      </c>
      <c r="J4" s="5" t="s">
        <v>7</v>
      </c>
      <c r="K4" s="4" t="s">
        <v>5</v>
      </c>
      <c r="L4" s="6" t="s">
        <v>8</v>
      </c>
    </row>
    <row r="5" spans="1:14" ht="15">
      <c r="A5" s="84">
        <v>1</v>
      </c>
      <c r="B5" s="86">
        <v>53</v>
      </c>
      <c r="C5" s="73" t="s">
        <v>20</v>
      </c>
      <c r="D5" s="73" t="s">
        <v>86</v>
      </c>
      <c r="E5" s="40">
        <v>57</v>
      </c>
      <c r="F5" s="41" t="s">
        <v>145</v>
      </c>
      <c r="G5" s="41">
        <v>18</v>
      </c>
      <c r="H5" s="41" t="s">
        <v>195</v>
      </c>
      <c r="I5" s="41">
        <v>35</v>
      </c>
      <c r="J5" s="42" t="s">
        <v>276</v>
      </c>
      <c r="K5" s="42">
        <v>32</v>
      </c>
      <c r="L5" s="43">
        <v>67.032</v>
      </c>
      <c r="N5" s="2"/>
    </row>
    <row r="6" spans="1:14" ht="15">
      <c r="A6" s="85">
        <v>2</v>
      </c>
      <c r="B6" s="87">
        <v>31</v>
      </c>
      <c r="C6" s="73" t="s">
        <v>41</v>
      </c>
      <c r="D6" s="45" t="s">
        <v>11</v>
      </c>
      <c r="E6" s="45">
        <v>25</v>
      </c>
      <c r="F6" s="41" t="s">
        <v>133</v>
      </c>
      <c r="G6" s="41">
        <v>35</v>
      </c>
      <c r="H6" s="41" t="s">
        <v>232</v>
      </c>
      <c r="I6" s="41">
        <v>17</v>
      </c>
      <c r="J6" s="42" t="s">
        <v>278</v>
      </c>
      <c r="K6" s="42">
        <v>28</v>
      </c>
      <c r="L6" s="43">
        <v>63.028</v>
      </c>
      <c r="N6" s="2"/>
    </row>
    <row r="7" spans="1:12" ht="15">
      <c r="A7" s="85">
        <v>3</v>
      </c>
      <c r="B7" s="87">
        <v>48</v>
      </c>
      <c r="C7" s="73" t="s">
        <v>10</v>
      </c>
      <c r="D7" s="45" t="s">
        <v>11</v>
      </c>
      <c r="E7" s="45">
        <v>66</v>
      </c>
      <c r="F7" s="41" t="s">
        <v>140</v>
      </c>
      <c r="G7" s="41">
        <v>23</v>
      </c>
      <c r="H7" s="41" t="s">
        <v>199</v>
      </c>
      <c r="I7" s="41">
        <v>26</v>
      </c>
      <c r="J7" s="42" t="s">
        <v>275</v>
      </c>
      <c r="K7" s="42">
        <v>35</v>
      </c>
      <c r="L7" s="43">
        <v>61.035</v>
      </c>
    </row>
    <row r="8" spans="1:14" ht="15">
      <c r="A8" s="81">
        <v>4</v>
      </c>
      <c r="B8" s="44">
        <v>56</v>
      </c>
      <c r="C8" s="39" t="s">
        <v>18</v>
      </c>
      <c r="D8" s="48" t="s">
        <v>87</v>
      </c>
      <c r="E8" s="46">
        <v>15</v>
      </c>
      <c r="F8" s="63" t="s">
        <v>154</v>
      </c>
      <c r="G8" s="63">
        <v>9</v>
      </c>
      <c r="H8" s="63" t="s">
        <v>197</v>
      </c>
      <c r="I8" s="63">
        <v>30</v>
      </c>
      <c r="J8" s="68" t="s">
        <v>277</v>
      </c>
      <c r="K8" s="68">
        <v>30</v>
      </c>
      <c r="L8" s="47">
        <v>60.03</v>
      </c>
      <c r="N8" s="2"/>
    </row>
    <row r="9" spans="1:12" ht="15">
      <c r="A9" s="81">
        <v>5</v>
      </c>
      <c r="B9" s="38">
        <v>37</v>
      </c>
      <c r="C9" s="57" t="s">
        <v>21</v>
      </c>
      <c r="D9" s="48" t="s">
        <v>11</v>
      </c>
      <c r="E9" s="48">
        <v>62</v>
      </c>
      <c r="F9" s="63" t="s">
        <v>136</v>
      </c>
      <c r="G9" s="63">
        <v>28</v>
      </c>
      <c r="H9" s="63" t="s">
        <v>196</v>
      </c>
      <c r="I9" s="63">
        <v>32</v>
      </c>
      <c r="J9" s="68" t="s">
        <v>280</v>
      </c>
      <c r="K9" s="68">
        <v>25</v>
      </c>
      <c r="L9" s="47">
        <v>60.025</v>
      </c>
    </row>
    <row r="10" spans="1:12" ht="15">
      <c r="A10" s="81">
        <v>6</v>
      </c>
      <c r="B10" s="38">
        <v>35</v>
      </c>
      <c r="C10" s="39" t="s">
        <v>74</v>
      </c>
      <c r="D10" s="39" t="s">
        <v>30</v>
      </c>
      <c r="E10" s="46">
        <v>95</v>
      </c>
      <c r="F10" s="63" t="s">
        <v>137</v>
      </c>
      <c r="G10" s="63">
        <v>26</v>
      </c>
      <c r="H10" s="63" t="s">
        <v>198</v>
      </c>
      <c r="I10" s="63">
        <v>28</v>
      </c>
      <c r="J10" s="68" t="s">
        <v>279</v>
      </c>
      <c r="K10" s="68">
        <v>26</v>
      </c>
      <c r="L10" s="47">
        <v>54.026</v>
      </c>
    </row>
    <row r="11" spans="1:14" ht="15">
      <c r="A11" s="81">
        <v>7</v>
      </c>
      <c r="B11" s="38">
        <v>36</v>
      </c>
      <c r="C11" s="57" t="s">
        <v>45</v>
      </c>
      <c r="D11" s="48" t="s">
        <v>30</v>
      </c>
      <c r="E11" s="48">
        <v>40</v>
      </c>
      <c r="F11" s="63" t="s">
        <v>134</v>
      </c>
      <c r="G11" s="63">
        <v>32</v>
      </c>
      <c r="H11" s="63" t="s">
        <v>211</v>
      </c>
      <c r="I11" s="63">
        <v>13</v>
      </c>
      <c r="J11" s="68" t="s">
        <v>283</v>
      </c>
      <c r="K11" s="68">
        <v>22</v>
      </c>
      <c r="L11" s="47">
        <v>54.022</v>
      </c>
      <c r="N11" s="2"/>
    </row>
    <row r="12" spans="1:12" ht="15">
      <c r="A12" s="81">
        <v>8</v>
      </c>
      <c r="B12" s="38">
        <v>55</v>
      </c>
      <c r="C12" s="39" t="s">
        <v>17</v>
      </c>
      <c r="D12" s="39" t="s">
        <v>11</v>
      </c>
      <c r="E12" s="46">
        <v>65</v>
      </c>
      <c r="F12" s="63" t="s">
        <v>151</v>
      </c>
      <c r="G12" s="63">
        <v>12</v>
      </c>
      <c r="H12" s="63" t="s">
        <v>201</v>
      </c>
      <c r="I12" s="63">
        <v>24</v>
      </c>
      <c r="J12" s="68" t="s">
        <v>281</v>
      </c>
      <c r="K12" s="68">
        <v>24</v>
      </c>
      <c r="L12" s="47">
        <v>48.024</v>
      </c>
    </row>
    <row r="13" spans="1:12" ht="15">
      <c r="A13" s="81">
        <v>9</v>
      </c>
      <c r="B13" s="38">
        <v>47</v>
      </c>
      <c r="C13" s="57" t="s">
        <v>80</v>
      </c>
      <c r="D13" s="39" t="s">
        <v>13</v>
      </c>
      <c r="E13" s="48">
        <v>5</v>
      </c>
      <c r="F13" s="63" t="s">
        <v>138</v>
      </c>
      <c r="G13" s="63">
        <v>25</v>
      </c>
      <c r="H13" s="63" t="s">
        <v>202</v>
      </c>
      <c r="I13" s="63">
        <v>23</v>
      </c>
      <c r="J13" s="68" t="s">
        <v>282</v>
      </c>
      <c r="K13" s="68">
        <v>23</v>
      </c>
      <c r="L13" s="47">
        <v>48.023</v>
      </c>
    </row>
    <row r="14" spans="1:14" ht="15">
      <c r="A14" s="81">
        <v>10</v>
      </c>
      <c r="B14" s="44">
        <v>25</v>
      </c>
      <c r="C14" s="39" t="s">
        <v>98</v>
      </c>
      <c r="D14" s="39" t="s">
        <v>104</v>
      </c>
      <c r="E14" s="46">
        <v>89</v>
      </c>
      <c r="F14" s="63" t="s">
        <v>155</v>
      </c>
      <c r="G14" s="63">
        <v>8</v>
      </c>
      <c r="H14" s="63" t="s">
        <v>200</v>
      </c>
      <c r="I14" s="63">
        <v>25</v>
      </c>
      <c r="J14" s="68" t="s">
        <v>285</v>
      </c>
      <c r="K14" s="68">
        <v>20</v>
      </c>
      <c r="L14" s="47">
        <v>45.02</v>
      </c>
      <c r="N14" s="2"/>
    </row>
    <row r="15" spans="1:12" ht="15">
      <c r="A15" s="81">
        <v>11</v>
      </c>
      <c r="B15" s="44">
        <v>34</v>
      </c>
      <c r="C15" s="39" t="s">
        <v>14</v>
      </c>
      <c r="D15" s="39" t="s">
        <v>71</v>
      </c>
      <c r="E15" s="46">
        <v>46</v>
      </c>
      <c r="F15" s="63" t="s">
        <v>135</v>
      </c>
      <c r="G15" s="63">
        <v>30</v>
      </c>
      <c r="H15" s="63" t="s">
        <v>214</v>
      </c>
      <c r="I15" s="63">
        <v>10</v>
      </c>
      <c r="J15" s="68" t="s">
        <v>291</v>
      </c>
      <c r="K15" s="68">
        <v>14</v>
      </c>
      <c r="L15" s="47">
        <v>44.014</v>
      </c>
    </row>
    <row r="16" spans="1:12" ht="15">
      <c r="A16" s="81">
        <v>12</v>
      </c>
      <c r="B16" s="38">
        <v>33</v>
      </c>
      <c r="C16" s="39" t="s">
        <v>47</v>
      </c>
      <c r="D16" s="39" t="s">
        <v>11</v>
      </c>
      <c r="E16" s="46">
        <v>7</v>
      </c>
      <c r="F16" s="63" t="s">
        <v>141</v>
      </c>
      <c r="G16" s="63">
        <v>22</v>
      </c>
      <c r="H16" s="63" t="s">
        <v>219</v>
      </c>
      <c r="I16" s="63">
        <v>5</v>
      </c>
      <c r="J16" s="68" t="s">
        <v>286</v>
      </c>
      <c r="K16" s="68">
        <v>19</v>
      </c>
      <c r="L16" s="47">
        <v>41.019</v>
      </c>
    </row>
    <row r="17" spans="1:14" ht="15">
      <c r="A17" s="81">
        <v>13</v>
      </c>
      <c r="B17" s="38">
        <v>44</v>
      </c>
      <c r="C17" s="39" t="s">
        <v>99</v>
      </c>
      <c r="D17" s="39" t="s">
        <v>30</v>
      </c>
      <c r="E17" s="46">
        <v>94</v>
      </c>
      <c r="F17" s="63" t="s">
        <v>146</v>
      </c>
      <c r="G17" s="63">
        <v>17</v>
      </c>
      <c r="H17" s="63" t="s">
        <v>210</v>
      </c>
      <c r="I17" s="63">
        <v>14</v>
      </c>
      <c r="J17" s="68" t="s">
        <v>284</v>
      </c>
      <c r="K17" s="68">
        <v>21</v>
      </c>
      <c r="L17" s="47">
        <v>38.021</v>
      </c>
      <c r="N17" s="2"/>
    </row>
    <row r="18" spans="1:12" ht="15">
      <c r="A18" s="81">
        <v>14</v>
      </c>
      <c r="B18" s="38">
        <v>41</v>
      </c>
      <c r="C18" s="57" t="s">
        <v>75</v>
      </c>
      <c r="D18" s="48" t="s">
        <v>30</v>
      </c>
      <c r="E18" s="48">
        <v>13</v>
      </c>
      <c r="F18" s="63" t="s">
        <v>143</v>
      </c>
      <c r="G18" s="63">
        <v>20</v>
      </c>
      <c r="H18" s="63" t="s">
        <v>223</v>
      </c>
      <c r="I18" s="63">
        <v>1</v>
      </c>
      <c r="J18" s="68" t="s">
        <v>287</v>
      </c>
      <c r="K18" s="68">
        <v>18</v>
      </c>
      <c r="L18" s="47">
        <v>38.018</v>
      </c>
    </row>
    <row r="19" spans="1:12" ht="15">
      <c r="A19" s="81">
        <v>15</v>
      </c>
      <c r="B19" s="38">
        <v>46</v>
      </c>
      <c r="C19" s="57" t="s">
        <v>76</v>
      </c>
      <c r="D19" s="48" t="s">
        <v>77</v>
      </c>
      <c r="E19" s="48">
        <v>44</v>
      </c>
      <c r="F19" s="63" t="s">
        <v>142</v>
      </c>
      <c r="G19" s="63">
        <v>21</v>
      </c>
      <c r="H19" s="63" t="s">
        <v>217</v>
      </c>
      <c r="I19" s="63">
        <v>7</v>
      </c>
      <c r="J19" s="68" t="s">
        <v>288</v>
      </c>
      <c r="K19" s="68">
        <v>17</v>
      </c>
      <c r="L19" s="47">
        <v>38.017</v>
      </c>
    </row>
    <row r="20" spans="1:14" ht="15">
      <c r="A20" s="81">
        <v>16</v>
      </c>
      <c r="B20" s="38">
        <v>57</v>
      </c>
      <c r="C20" s="39" t="s">
        <v>97</v>
      </c>
      <c r="D20" s="48" t="s">
        <v>11</v>
      </c>
      <c r="E20" s="48">
        <v>31</v>
      </c>
      <c r="F20" s="63" t="s">
        <v>156</v>
      </c>
      <c r="G20" s="63">
        <v>7</v>
      </c>
      <c r="H20" s="63" t="s">
        <v>203</v>
      </c>
      <c r="I20" s="63">
        <v>22</v>
      </c>
      <c r="J20" s="68" t="s">
        <v>289</v>
      </c>
      <c r="K20" s="68">
        <v>16</v>
      </c>
      <c r="L20" s="47">
        <v>38.016</v>
      </c>
      <c r="N20" s="2"/>
    </row>
    <row r="21" spans="1:12" ht="15">
      <c r="A21" s="81">
        <v>17</v>
      </c>
      <c r="B21" s="44">
        <v>45</v>
      </c>
      <c r="C21" s="39" t="s">
        <v>69</v>
      </c>
      <c r="D21" s="39" t="s">
        <v>11</v>
      </c>
      <c r="E21" s="46">
        <v>22</v>
      </c>
      <c r="F21" s="63" t="s">
        <v>148</v>
      </c>
      <c r="G21" s="63">
        <v>15</v>
      </c>
      <c r="H21" s="63" t="s">
        <v>208</v>
      </c>
      <c r="I21" s="63">
        <v>16</v>
      </c>
      <c r="J21" s="68" t="s">
        <v>297</v>
      </c>
      <c r="K21" s="68">
        <v>8</v>
      </c>
      <c r="L21" s="47">
        <v>31.008</v>
      </c>
    </row>
    <row r="22" spans="1:12" ht="15">
      <c r="A22" s="81">
        <v>18</v>
      </c>
      <c r="B22" s="44">
        <v>50</v>
      </c>
      <c r="C22" s="57" t="s">
        <v>81</v>
      </c>
      <c r="D22" s="48" t="s">
        <v>11</v>
      </c>
      <c r="E22" s="48">
        <v>54</v>
      </c>
      <c r="F22" s="63" t="s">
        <v>150</v>
      </c>
      <c r="G22" s="63">
        <v>13</v>
      </c>
      <c r="H22" s="63" t="s">
        <v>209</v>
      </c>
      <c r="I22" s="63">
        <v>15</v>
      </c>
      <c r="J22" s="68" t="s">
        <v>290</v>
      </c>
      <c r="K22" s="68">
        <v>15</v>
      </c>
      <c r="L22" s="47">
        <v>30.015</v>
      </c>
    </row>
    <row r="23" spans="1:14" ht="15">
      <c r="A23" s="81">
        <v>19</v>
      </c>
      <c r="B23" s="38">
        <v>59</v>
      </c>
      <c r="C23" s="39" t="s">
        <v>88</v>
      </c>
      <c r="D23" s="39" t="s">
        <v>86</v>
      </c>
      <c r="E23" s="46">
        <v>58</v>
      </c>
      <c r="F23" s="63" t="s">
        <v>159</v>
      </c>
      <c r="G23" s="63">
        <v>4</v>
      </c>
      <c r="H23" s="63" t="s">
        <v>206</v>
      </c>
      <c r="I23" s="63">
        <v>19</v>
      </c>
      <c r="J23" s="68" t="s">
        <v>294</v>
      </c>
      <c r="K23" s="68">
        <v>11</v>
      </c>
      <c r="L23" s="47">
        <v>30.011</v>
      </c>
      <c r="N23" s="2"/>
    </row>
    <row r="24" spans="1:12" ht="15">
      <c r="A24" s="81">
        <v>20</v>
      </c>
      <c r="B24" s="38">
        <v>54</v>
      </c>
      <c r="C24" s="57" t="s">
        <v>91</v>
      </c>
      <c r="D24" s="48" t="s">
        <v>13</v>
      </c>
      <c r="E24" s="48">
        <v>79</v>
      </c>
      <c r="F24" s="63" t="s">
        <v>152</v>
      </c>
      <c r="G24" s="63">
        <v>11</v>
      </c>
      <c r="H24" s="63" t="s">
        <v>207</v>
      </c>
      <c r="I24" s="63">
        <v>18</v>
      </c>
      <c r="J24" s="68" t="s">
        <v>169</v>
      </c>
      <c r="K24" s="68">
        <v>0</v>
      </c>
      <c r="L24" s="47">
        <v>29</v>
      </c>
    </row>
    <row r="25" spans="1:12" ht="15">
      <c r="A25" s="81">
        <v>21</v>
      </c>
      <c r="B25" s="38">
        <v>32</v>
      </c>
      <c r="C25" s="39" t="s">
        <v>70</v>
      </c>
      <c r="D25" s="48" t="s">
        <v>11</v>
      </c>
      <c r="E25" s="48">
        <v>102</v>
      </c>
      <c r="F25" s="63" t="s">
        <v>139</v>
      </c>
      <c r="G25" s="63">
        <v>24</v>
      </c>
      <c r="H25" s="63" t="s">
        <v>230</v>
      </c>
      <c r="I25" s="63">
        <v>1</v>
      </c>
      <c r="J25" s="68" t="s">
        <v>308</v>
      </c>
      <c r="K25" s="68">
        <v>1</v>
      </c>
      <c r="L25" s="47">
        <v>25.001</v>
      </c>
    </row>
    <row r="26" spans="1:14" ht="15">
      <c r="A26" s="81">
        <v>22</v>
      </c>
      <c r="B26" s="38">
        <v>65</v>
      </c>
      <c r="C26" s="57" t="s">
        <v>96</v>
      </c>
      <c r="D26" s="48" t="s">
        <v>11</v>
      </c>
      <c r="E26" s="48">
        <v>72</v>
      </c>
      <c r="F26" s="63" t="s">
        <v>167</v>
      </c>
      <c r="G26" s="63">
        <v>1</v>
      </c>
      <c r="H26" s="63" t="s">
        <v>212</v>
      </c>
      <c r="I26" s="63">
        <v>12</v>
      </c>
      <c r="J26" s="68" t="s">
        <v>293</v>
      </c>
      <c r="K26" s="68">
        <v>12</v>
      </c>
      <c r="L26" s="47">
        <v>24.012</v>
      </c>
      <c r="N26" s="2"/>
    </row>
    <row r="27" spans="1:12" ht="15">
      <c r="A27" s="81">
        <v>23</v>
      </c>
      <c r="B27" s="38">
        <v>60</v>
      </c>
      <c r="C27" s="39" t="s">
        <v>90</v>
      </c>
      <c r="D27" s="48" t="s">
        <v>13</v>
      </c>
      <c r="E27" s="48">
        <v>10</v>
      </c>
      <c r="F27" s="63" t="s">
        <v>161</v>
      </c>
      <c r="G27" s="63">
        <v>2</v>
      </c>
      <c r="H27" s="63" t="s">
        <v>204</v>
      </c>
      <c r="I27" s="63">
        <v>21</v>
      </c>
      <c r="J27" s="68" t="s">
        <v>169</v>
      </c>
      <c r="K27" s="68">
        <v>0</v>
      </c>
      <c r="L27" s="47">
        <v>23</v>
      </c>
    </row>
    <row r="28" spans="1:12" ht="15">
      <c r="A28" s="81">
        <v>24</v>
      </c>
      <c r="B28" s="44">
        <v>49</v>
      </c>
      <c r="C28" s="57" t="s">
        <v>100</v>
      </c>
      <c r="D28" s="48" t="s">
        <v>30</v>
      </c>
      <c r="E28" s="48">
        <v>33</v>
      </c>
      <c r="F28" s="63" t="s">
        <v>157</v>
      </c>
      <c r="G28" s="63">
        <v>6</v>
      </c>
      <c r="H28" s="63" t="s">
        <v>216</v>
      </c>
      <c r="I28" s="63">
        <v>8</v>
      </c>
      <c r="J28" s="68" t="s">
        <v>292</v>
      </c>
      <c r="K28" s="68">
        <v>13</v>
      </c>
      <c r="L28" s="47">
        <v>21.013</v>
      </c>
    </row>
    <row r="29" spans="1:14" ht="15">
      <c r="A29" s="81">
        <v>25</v>
      </c>
      <c r="B29" s="44">
        <v>66</v>
      </c>
      <c r="C29" s="39" t="s">
        <v>49</v>
      </c>
      <c r="D29" s="48" t="s">
        <v>103</v>
      </c>
      <c r="E29" s="48">
        <v>3</v>
      </c>
      <c r="F29" s="63" t="s">
        <v>165</v>
      </c>
      <c r="G29" s="63">
        <v>1</v>
      </c>
      <c r="H29" s="63" t="s">
        <v>205</v>
      </c>
      <c r="I29" s="63">
        <v>20</v>
      </c>
      <c r="J29" s="68" t="s">
        <v>307</v>
      </c>
      <c r="K29" s="68">
        <v>1</v>
      </c>
      <c r="L29" s="47">
        <v>21.001</v>
      </c>
      <c r="N29" s="2"/>
    </row>
    <row r="30" spans="1:12" ht="15">
      <c r="A30" s="81">
        <v>26</v>
      </c>
      <c r="B30" s="38">
        <v>40</v>
      </c>
      <c r="C30" s="57" t="s">
        <v>48</v>
      </c>
      <c r="D30" s="48" t="s">
        <v>11</v>
      </c>
      <c r="E30" s="48">
        <v>98</v>
      </c>
      <c r="F30" s="63" t="s">
        <v>153</v>
      </c>
      <c r="G30" s="63">
        <v>10</v>
      </c>
      <c r="H30" s="63" t="s">
        <v>215</v>
      </c>
      <c r="I30" s="63">
        <v>9</v>
      </c>
      <c r="J30" s="68" t="s">
        <v>295</v>
      </c>
      <c r="K30" s="68">
        <v>10</v>
      </c>
      <c r="L30" s="47">
        <v>20.01</v>
      </c>
    </row>
    <row r="31" spans="1:12" ht="15">
      <c r="A31" s="81">
        <v>27</v>
      </c>
      <c r="B31" s="38">
        <v>38</v>
      </c>
      <c r="C31" s="39" t="s">
        <v>38</v>
      </c>
      <c r="D31" s="48" t="s">
        <v>11</v>
      </c>
      <c r="E31" s="48">
        <v>92</v>
      </c>
      <c r="F31" s="63" t="s">
        <v>147</v>
      </c>
      <c r="G31" s="63">
        <v>16</v>
      </c>
      <c r="H31" s="63" t="s">
        <v>224</v>
      </c>
      <c r="I31" s="63">
        <v>1</v>
      </c>
      <c r="J31" s="68" t="s">
        <v>301</v>
      </c>
      <c r="K31" s="68">
        <v>4</v>
      </c>
      <c r="L31" s="47">
        <v>20.004</v>
      </c>
    </row>
    <row r="32" spans="1:14" ht="15">
      <c r="A32" s="81">
        <v>28</v>
      </c>
      <c r="B32" s="38">
        <v>43</v>
      </c>
      <c r="C32" s="57" t="s">
        <v>22</v>
      </c>
      <c r="D32" s="48" t="s">
        <v>11</v>
      </c>
      <c r="E32" s="48">
        <v>21</v>
      </c>
      <c r="F32" s="63" t="s">
        <v>144</v>
      </c>
      <c r="G32" s="63">
        <v>19</v>
      </c>
      <c r="H32" s="63" t="s">
        <v>227</v>
      </c>
      <c r="I32" s="63">
        <v>1</v>
      </c>
      <c r="J32" s="68" t="s">
        <v>304</v>
      </c>
      <c r="K32" s="68">
        <v>1</v>
      </c>
      <c r="L32" s="47">
        <v>20.001</v>
      </c>
      <c r="N32" s="2"/>
    </row>
    <row r="33" spans="1:12" ht="15">
      <c r="A33" s="81">
        <v>29</v>
      </c>
      <c r="B33" s="38">
        <v>61</v>
      </c>
      <c r="C33" s="39" t="s">
        <v>27</v>
      </c>
      <c r="D33" s="48" t="s">
        <v>30</v>
      </c>
      <c r="E33" s="48">
        <v>8</v>
      </c>
      <c r="F33" s="63" t="s">
        <v>158</v>
      </c>
      <c r="G33" s="63">
        <v>5</v>
      </c>
      <c r="H33" s="63" t="s">
        <v>213</v>
      </c>
      <c r="I33" s="63">
        <v>11</v>
      </c>
      <c r="J33" s="68" t="s">
        <v>298</v>
      </c>
      <c r="K33" s="68">
        <v>7</v>
      </c>
      <c r="L33" s="47">
        <v>18.007</v>
      </c>
    </row>
    <row r="34" spans="1:12" ht="15">
      <c r="A34" s="81">
        <v>30</v>
      </c>
      <c r="B34" s="38">
        <v>39</v>
      </c>
      <c r="C34" s="39" t="s">
        <v>72</v>
      </c>
      <c r="D34" s="48" t="s">
        <v>11</v>
      </c>
      <c r="E34" s="48">
        <v>99</v>
      </c>
      <c r="F34" s="63" t="s">
        <v>149</v>
      </c>
      <c r="G34" s="63">
        <v>14</v>
      </c>
      <c r="H34" s="63" t="s">
        <v>228</v>
      </c>
      <c r="I34" s="63">
        <v>1</v>
      </c>
      <c r="J34" s="68" t="s">
        <v>303</v>
      </c>
      <c r="K34" s="68">
        <v>2</v>
      </c>
      <c r="L34" s="47">
        <v>16.002</v>
      </c>
    </row>
    <row r="35" spans="1:14" ht="15">
      <c r="A35" s="81">
        <v>31</v>
      </c>
      <c r="B35" s="38">
        <v>62</v>
      </c>
      <c r="C35" s="39" t="s">
        <v>92</v>
      </c>
      <c r="D35" s="39" t="s">
        <v>11</v>
      </c>
      <c r="E35" s="46">
        <v>77</v>
      </c>
      <c r="F35" s="63" t="s">
        <v>163</v>
      </c>
      <c r="G35" s="63">
        <v>1</v>
      </c>
      <c r="H35" s="63" t="s">
        <v>218</v>
      </c>
      <c r="I35" s="63">
        <v>6</v>
      </c>
      <c r="J35" s="68" t="s">
        <v>296</v>
      </c>
      <c r="K35" s="68">
        <v>9</v>
      </c>
      <c r="L35" s="47">
        <v>15.009</v>
      </c>
      <c r="N35" s="2"/>
    </row>
    <row r="36" spans="1:12" ht="15">
      <c r="A36" s="81">
        <v>32</v>
      </c>
      <c r="B36" s="38">
        <v>58</v>
      </c>
      <c r="C36" s="39" t="s">
        <v>12</v>
      </c>
      <c r="D36" s="39" t="s">
        <v>103</v>
      </c>
      <c r="E36" s="46">
        <v>50</v>
      </c>
      <c r="F36" s="63" t="s">
        <v>164</v>
      </c>
      <c r="G36" s="63">
        <v>1</v>
      </c>
      <c r="H36" s="63" t="s">
        <v>225</v>
      </c>
      <c r="I36" s="63">
        <v>1</v>
      </c>
      <c r="J36" s="68" t="s">
        <v>299</v>
      </c>
      <c r="K36" s="68">
        <v>6</v>
      </c>
      <c r="L36" s="47">
        <v>7.006</v>
      </c>
    </row>
    <row r="37" spans="1:12" ht="15">
      <c r="A37" s="82">
        <v>33</v>
      </c>
      <c r="B37" s="65">
        <v>67</v>
      </c>
      <c r="C37" s="80" t="s">
        <v>46</v>
      </c>
      <c r="D37" s="66" t="s">
        <v>13</v>
      </c>
      <c r="E37" s="66">
        <v>90</v>
      </c>
      <c r="F37" s="67" t="s">
        <v>162</v>
      </c>
      <c r="G37" s="67">
        <v>1</v>
      </c>
      <c r="H37" s="67" t="s">
        <v>222</v>
      </c>
      <c r="I37" s="67">
        <v>2</v>
      </c>
      <c r="J37" s="70" t="s">
        <v>300</v>
      </c>
      <c r="K37" s="70">
        <v>5</v>
      </c>
      <c r="L37" s="47">
        <v>7.005</v>
      </c>
    </row>
    <row r="38" spans="1:14" ht="15">
      <c r="A38" s="81">
        <v>34</v>
      </c>
      <c r="B38" s="44">
        <v>52</v>
      </c>
      <c r="C38" s="39" t="s">
        <v>89</v>
      </c>
      <c r="D38" s="48" t="s">
        <v>105</v>
      </c>
      <c r="E38" s="46">
        <v>70</v>
      </c>
      <c r="F38" s="63" t="s">
        <v>160</v>
      </c>
      <c r="G38" s="63">
        <v>3</v>
      </c>
      <c r="H38" s="63" t="s">
        <v>226</v>
      </c>
      <c r="I38" s="63">
        <v>1</v>
      </c>
      <c r="J38" s="68" t="s">
        <v>302</v>
      </c>
      <c r="K38" s="68">
        <v>3</v>
      </c>
      <c r="L38" s="47">
        <v>6.003</v>
      </c>
      <c r="N38" s="2"/>
    </row>
    <row r="39" spans="1:12" ht="15">
      <c r="A39" s="81">
        <v>35</v>
      </c>
      <c r="B39" s="38">
        <v>64</v>
      </c>
      <c r="C39" s="57" t="s">
        <v>95</v>
      </c>
      <c r="D39" s="48" t="s">
        <v>11</v>
      </c>
      <c r="E39" s="48">
        <v>73</v>
      </c>
      <c r="F39" s="63" t="s">
        <v>166</v>
      </c>
      <c r="G39" s="63">
        <v>1</v>
      </c>
      <c r="H39" s="63" t="s">
        <v>220</v>
      </c>
      <c r="I39" s="63">
        <v>4</v>
      </c>
      <c r="J39" s="68" t="s">
        <v>306</v>
      </c>
      <c r="K39" s="68">
        <v>1</v>
      </c>
      <c r="L39" s="47">
        <v>5.001</v>
      </c>
    </row>
    <row r="40" spans="1:12" ht="15">
      <c r="A40" s="81">
        <v>36</v>
      </c>
      <c r="B40" s="38">
        <v>51</v>
      </c>
      <c r="C40" s="39" t="s">
        <v>23</v>
      </c>
      <c r="D40" s="39" t="s">
        <v>11</v>
      </c>
      <c r="E40" s="46">
        <v>11</v>
      </c>
      <c r="F40" s="63" t="s">
        <v>168</v>
      </c>
      <c r="G40" s="63">
        <v>1</v>
      </c>
      <c r="H40" s="63" t="s">
        <v>221</v>
      </c>
      <c r="I40" s="63">
        <v>3</v>
      </c>
      <c r="J40" s="68" t="s">
        <v>309</v>
      </c>
      <c r="K40" s="68">
        <v>1</v>
      </c>
      <c r="L40" s="47">
        <v>4.001</v>
      </c>
    </row>
    <row r="41" spans="1:14" ht="15">
      <c r="A41" s="81">
        <v>37</v>
      </c>
      <c r="B41" s="38">
        <v>42</v>
      </c>
      <c r="C41" s="57" t="s">
        <v>73</v>
      </c>
      <c r="D41" s="48" t="s">
        <v>11</v>
      </c>
      <c r="E41" s="48">
        <v>47</v>
      </c>
      <c r="F41" s="63" t="s">
        <v>169</v>
      </c>
      <c r="G41" s="63"/>
      <c r="H41" s="63" t="s">
        <v>229</v>
      </c>
      <c r="I41" s="63">
        <v>1</v>
      </c>
      <c r="J41" s="68" t="s">
        <v>305</v>
      </c>
      <c r="K41" s="68">
        <v>1</v>
      </c>
      <c r="L41" s="47">
        <v>1.001</v>
      </c>
      <c r="N41" s="2"/>
    </row>
    <row r="42" spans="1:12" ht="15.75" thickBot="1">
      <c r="A42" s="83">
        <v>38</v>
      </c>
      <c r="B42" s="50">
        <v>63</v>
      </c>
      <c r="C42" s="51" t="s">
        <v>170</v>
      </c>
      <c r="D42" s="51" t="s">
        <v>11</v>
      </c>
      <c r="E42" s="52">
        <v>116</v>
      </c>
      <c r="F42" s="64" t="s">
        <v>169</v>
      </c>
      <c r="G42" s="64" t="s">
        <v>51</v>
      </c>
      <c r="H42" s="77" t="s">
        <v>231</v>
      </c>
      <c r="I42" s="78" t="s">
        <v>51</v>
      </c>
      <c r="J42" s="64" t="s">
        <v>310</v>
      </c>
      <c r="K42" s="71" t="s">
        <v>51</v>
      </c>
      <c r="L42" s="53" t="s">
        <v>51</v>
      </c>
    </row>
  </sheetData>
  <sheetProtection/>
  <mergeCells count="2">
    <mergeCell ref="B1:K1"/>
    <mergeCell ref="B2:K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3">
      <selection activeCell="G18" sqref="G18"/>
    </sheetView>
  </sheetViews>
  <sheetFormatPr defaultColWidth="9.140625" defaultRowHeight="15"/>
  <cols>
    <col min="1" max="1" width="5.7109375" style="0" bestFit="1" customWidth="1"/>
    <col min="2" max="2" width="9.28125" style="0" bestFit="1" customWidth="1"/>
    <col min="3" max="3" width="26.7109375" style="0" customWidth="1"/>
    <col min="4" max="4" width="17.28125" style="0" bestFit="1" customWidth="1"/>
    <col min="5" max="5" width="10.421875" style="0" customWidth="1"/>
    <col min="6" max="6" width="11.57421875" style="1" customWidth="1"/>
    <col min="7" max="7" width="6.7109375" style="0" bestFit="1" customWidth="1"/>
    <col min="8" max="8" width="11.57421875" style="1" customWidth="1"/>
    <col min="9" max="9" width="6.7109375" style="0" bestFit="1" customWidth="1"/>
    <col min="10" max="10" width="11.57421875" style="1" customWidth="1"/>
    <col min="11" max="11" width="6.7109375" style="0" bestFit="1" customWidth="1"/>
  </cols>
  <sheetData>
    <row r="1" spans="2:11" ht="26.25">
      <c r="B1" s="96" t="s">
        <v>33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26.2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2" customHeight="1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36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15" t="s">
        <v>19</v>
      </c>
      <c r="F4" s="5" t="s">
        <v>4</v>
      </c>
      <c r="G4" s="4" t="s">
        <v>5</v>
      </c>
      <c r="H4" s="5" t="s">
        <v>6</v>
      </c>
      <c r="I4" s="4" t="s">
        <v>5</v>
      </c>
      <c r="J4" s="5" t="s">
        <v>7</v>
      </c>
      <c r="K4" s="4" t="s">
        <v>5</v>
      </c>
      <c r="L4" s="6" t="s">
        <v>8</v>
      </c>
    </row>
    <row r="5" spans="1:12" ht="15.75" customHeight="1">
      <c r="A5" s="93">
        <v>1</v>
      </c>
      <c r="B5" s="32">
        <v>87</v>
      </c>
      <c r="C5" s="74" t="s">
        <v>57</v>
      </c>
      <c r="D5" s="21" t="s">
        <v>247</v>
      </c>
      <c r="E5" s="32">
        <v>48</v>
      </c>
      <c r="F5" s="16" t="s">
        <v>311</v>
      </c>
      <c r="G5" s="16">
        <v>35</v>
      </c>
      <c r="H5" s="16" t="s">
        <v>332</v>
      </c>
      <c r="I5" s="16">
        <v>35</v>
      </c>
      <c r="J5" s="16" t="s">
        <v>354</v>
      </c>
      <c r="K5" s="16">
        <v>32</v>
      </c>
      <c r="L5" s="17">
        <f aca="true" t="shared" si="0" ref="L5:L25">SUM(G5,I5,K5)-MIN(G5,I5,K5)+IF(K5&gt;=1,K5/1000,0)</f>
        <v>70.032</v>
      </c>
    </row>
    <row r="6" spans="1:12" ht="15">
      <c r="A6" s="94">
        <v>2</v>
      </c>
      <c r="B6" s="19">
        <v>77</v>
      </c>
      <c r="C6" s="22" t="s">
        <v>16</v>
      </c>
      <c r="D6" s="18" t="s">
        <v>236</v>
      </c>
      <c r="E6" s="19">
        <v>108</v>
      </c>
      <c r="F6" s="19" t="s">
        <v>313</v>
      </c>
      <c r="G6" s="19">
        <v>30</v>
      </c>
      <c r="H6" s="19" t="s">
        <v>333</v>
      </c>
      <c r="I6" s="19">
        <v>32</v>
      </c>
      <c r="J6" s="19" t="s">
        <v>353</v>
      </c>
      <c r="K6" s="19">
        <v>35</v>
      </c>
      <c r="L6" s="20">
        <f t="shared" si="0"/>
        <v>67.035</v>
      </c>
    </row>
    <row r="7" spans="1:12" ht="15">
      <c r="A7" s="94">
        <v>3</v>
      </c>
      <c r="B7" s="75">
        <v>95</v>
      </c>
      <c r="C7" s="22" t="s">
        <v>60</v>
      </c>
      <c r="D7" s="18" t="s">
        <v>236</v>
      </c>
      <c r="E7" s="19">
        <v>15</v>
      </c>
      <c r="F7" s="19" t="s">
        <v>312</v>
      </c>
      <c r="G7" s="19">
        <v>32</v>
      </c>
      <c r="H7" s="19" t="s">
        <v>336</v>
      </c>
      <c r="I7" s="19">
        <v>26</v>
      </c>
      <c r="J7" s="19" t="s">
        <v>356</v>
      </c>
      <c r="K7" s="19">
        <v>28</v>
      </c>
      <c r="L7" s="20">
        <f t="shared" si="0"/>
        <v>60.028</v>
      </c>
    </row>
    <row r="8" spans="1:12" ht="15">
      <c r="A8" s="91">
        <v>4</v>
      </c>
      <c r="B8" s="23">
        <v>74</v>
      </c>
      <c r="C8" s="10" t="s">
        <v>237</v>
      </c>
      <c r="D8" s="10" t="s">
        <v>236</v>
      </c>
      <c r="E8" s="23">
        <v>79</v>
      </c>
      <c r="F8" s="23" t="s">
        <v>316</v>
      </c>
      <c r="G8" s="23">
        <v>25</v>
      </c>
      <c r="H8" s="23" t="s">
        <v>335</v>
      </c>
      <c r="I8" s="23">
        <v>28</v>
      </c>
      <c r="J8" s="23" t="s">
        <v>355</v>
      </c>
      <c r="K8" s="23">
        <v>30</v>
      </c>
      <c r="L8" s="11">
        <f t="shared" si="0"/>
        <v>58.03</v>
      </c>
    </row>
    <row r="9" spans="1:12" ht="15">
      <c r="A9" s="91">
        <v>5</v>
      </c>
      <c r="B9" s="23">
        <v>86</v>
      </c>
      <c r="C9" s="10" t="s">
        <v>56</v>
      </c>
      <c r="D9" s="10" t="s">
        <v>236</v>
      </c>
      <c r="E9" s="23">
        <v>110</v>
      </c>
      <c r="F9" s="23" t="s">
        <v>314</v>
      </c>
      <c r="G9" s="23">
        <v>28</v>
      </c>
      <c r="H9" s="23" t="s">
        <v>337</v>
      </c>
      <c r="I9" s="23">
        <v>25</v>
      </c>
      <c r="J9" s="23" t="s">
        <v>357</v>
      </c>
      <c r="K9" s="23">
        <v>26</v>
      </c>
      <c r="L9" s="11">
        <f t="shared" si="0"/>
        <v>54.026</v>
      </c>
    </row>
    <row r="10" spans="1:12" ht="15">
      <c r="A10" s="91">
        <v>6</v>
      </c>
      <c r="B10" s="25">
        <v>83</v>
      </c>
      <c r="C10" s="13" t="s">
        <v>244</v>
      </c>
      <c r="D10" s="26" t="s">
        <v>236</v>
      </c>
      <c r="E10" s="27">
        <v>29</v>
      </c>
      <c r="F10" s="23" t="s">
        <v>318</v>
      </c>
      <c r="G10" s="23">
        <v>23</v>
      </c>
      <c r="H10" s="23" t="s">
        <v>334</v>
      </c>
      <c r="I10" s="23">
        <v>30</v>
      </c>
      <c r="J10" s="23" t="s">
        <v>362</v>
      </c>
      <c r="K10" s="23">
        <v>21</v>
      </c>
      <c r="L10" s="11">
        <f t="shared" si="0"/>
        <v>53.021</v>
      </c>
    </row>
    <row r="11" spans="1:12" ht="15">
      <c r="A11" s="91">
        <v>7</v>
      </c>
      <c r="B11" s="24">
        <v>89</v>
      </c>
      <c r="C11" s="12" t="s">
        <v>54</v>
      </c>
      <c r="D11" s="10" t="s">
        <v>236</v>
      </c>
      <c r="E11" s="23">
        <v>120</v>
      </c>
      <c r="F11" s="23" t="s">
        <v>315</v>
      </c>
      <c r="G11" s="23">
        <v>26</v>
      </c>
      <c r="H11" s="23" t="s">
        <v>338</v>
      </c>
      <c r="I11" s="23">
        <v>24</v>
      </c>
      <c r="J11" s="23" t="s">
        <v>358</v>
      </c>
      <c r="K11" s="23">
        <v>25</v>
      </c>
      <c r="L11" s="11">
        <f t="shared" si="0"/>
        <v>51.025</v>
      </c>
    </row>
    <row r="12" spans="1:12" ht="15">
      <c r="A12" s="91">
        <v>8</v>
      </c>
      <c r="B12" s="23">
        <v>71</v>
      </c>
      <c r="C12" s="12" t="s">
        <v>235</v>
      </c>
      <c r="D12" s="28" t="s">
        <v>236</v>
      </c>
      <c r="E12" s="29">
        <v>111</v>
      </c>
      <c r="F12" s="23" t="s">
        <v>322</v>
      </c>
      <c r="G12" s="23">
        <v>19</v>
      </c>
      <c r="H12" s="23" t="s">
        <v>340</v>
      </c>
      <c r="I12" s="23">
        <v>22</v>
      </c>
      <c r="J12" s="23" t="s">
        <v>360</v>
      </c>
      <c r="K12" s="23">
        <v>23</v>
      </c>
      <c r="L12" s="11">
        <f t="shared" si="0"/>
        <v>45.023</v>
      </c>
    </row>
    <row r="13" spans="1:12" ht="15">
      <c r="A13" s="91">
        <v>9</v>
      </c>
      <c r="B13" s="24">
        <v>73</v>
      </c>
      <c r="C13" s="10" t="s">
        <v>52</v>
      </c>
      <c r="D13" s="30" t="s">
        <v>236</v>
      </c>
      <c r="E13" s="23">
        <v>118</v>
      </c>
      <c r="F13" s="23" t="s">
        <v>319</v>
      </c>
      <c r="G13" s="23">
        <v>22</v>
      </c>
      <c r="H13" s="23" t="s">
        <v>339</v>
      </c>
      <c r="I13" s="23">
        <v>23</v>
      </c>
      <c r="J13" s="23" t="s">
        <v>361</v>
      </c>
      <c r="K13" s="23">
        <v>22</v>
      </c>
      <c r="L13" s="11">
        <f t="shared" si="0"/>
        <v>45.022</v>
      </c>
    </row>
    <row r="14" spans="1:12" ht="15">
      <c r="A14" s="91">
        <v>10</v>
      </c>
      <c r="B14" s="24">
        <v>78</v>
      </c>
      <c r="C14" s="13" t="s">
        <v>242</v>
      </c>
      <c r="D14" s="13" t="s">
        <v>236</v>
      </c>
      <c r="E14" s="27">
        <v>100</v>
      </c>
      <c r="F14" s="23" t="s">
        <v>317</v>
      </c>
      <c r="G14" s="23">
        <v>24</v>
      </c>
      <c r="H14" s="23" t="s">
        <v>342</v>
      </c>
      <c r="I14" s="23">
        <v>20</v>
      </c>
      <c r="J14" s="23" t="s">
        <v>368</v>
      </c>
      <c r="K14" s="23">
        <v>15</v>
      </c>
      <c r="L14" s="11">
        <f t="shared" si="0"/>
        <v>44.015</v>
      </c>
    </row>
    <row r="15" spans="1:12" ht="15">
      <c r="A15" s="91">
        <v>11</v>
      </c>
      <c r="B15" s="23">
        <v>82</v>
      </c>
      <c r="C15" s="13" t="s">
        <v>55</v>
      </c>
      <c r="D15" s="13" t="s">
        <v>236</v>
      </c>
      <c r="E15" s="27">
        <v>106</v>
      </c>
      <c r="F15" s="23" t="s">
        <v>320</v>
      </c>
      <c r="G15" s="23">
        <v>21</v>
      </c>
      <c r="H15" s="23" t="s">
        <v>341</v>
      </c>
      <c r="I15" s="23">
        <v>21</v>
      </c>
      <c r="J15" s="23" t="s">
        <v>364</v>
      </c>
      <c r="K15" s="23">
        <v>19</v>
      </c>
      <c r="L15" s="11">
        <f t="shared" si="0"/>
        <v>42.019</v>
      </c>
    </row>
    <row r="16" spans="1:12" ht="15">
      <c r="A16" s="91">
        <v>12</v>
      </c>
      <c r="B16" s="24">
        <v>72</v>
      </c>
      <c r="C16" s="13" t="s">
        <v>53</v>
      </c>
      <c r="D16" s="13" t="s">
        <v>236</v>
      </c>
      <c r="E16" s="27">
        <v>115</v>
      </c>
      <c r="F16" s="23" t="s">
        <v>325</v>
      </c>
      <c r="G16" s="23">
        <v>16</v>
      </c>
      <c r="H16" s="23" t="s">
        <v>347</v>
      </c>
      <c r="I16" s="23">
        <v>15</v>
      </c>
      <c r="J16" s="23" t="s">
        <v>359</v>
      </c>
      <c r="K16" s="23">
        <v>24</v>
      </c>
      <c r="L16" s="11">
        <f t="shared" si="0"/>
        <v>40.024</v>
      </c>
    </row>
    <row r="17" spans="1:12" ht="15">
      <c r="A17" s="91">
        <v>13</v>
      </c>
      <c r="B17" s="24">
        <v>81</v>
      </c>
      <c r="C17" s="10" t="s">
        <v>243</v>
      </c>
      <c r="D17" s="30" t="s">
        <v>236</v>
      </c>
      <c r="E17" s="23">
        <v>113</v>
      </c>
      <c r="F17" s="23" t="s">
        <v>321</v>
      </c>
      <c r="G17" s="23">
        <v>20</v>
      </c>
      <c r="H17" s="23" t="s">
        <v>343</v>
      </c>
      <c r="I17" s="23">
        <v>19</v>
      </c>
      <c r="J17" s="23" t="s">
        <v>169</v>
      </c>
      <c r="K17" s="23">
        <v>0</v>
      </c>
      <c r="L17" s="11">
        <f t="shared" si="0"/>
        <v>39</v>
      </c>
    </row>
    <row r="18" spans="1:12" ht="15">
      <c r="A18" s="91">
        <v>14</v>
      </c>
      <c r="B18" s="23">
        <v>70</v>
      </c>
      <c r="C18" s="13" t="s">
        <v>233</v>
      </c>
      <c r="D18" s="13" t="s">
        <v>234</v>
      </c>
      <c r="E18" s="27">
        <v>103</v>
      </c>
      <c r="F18" s="23" t="s">
        <v>323</v>
      </c>
      <c r="G18" s="23">
        <v>18</v>
      </c>
      <c r="H18" s="23" t="s">
        <v>344</v>
      </c>
      <c r="I18" s="23">
        <v>18</v>
      </c>
      <c r="J18" s="23" t="s">
        <v>363</v>
      </c>
      <c r="K18" s="23">
        <v>20</v>
      </c>
      <c r="L18" s="11">
        <f t="shared" si="0"/>
        <v>38.02</v>
      </c>
    </row>
    <row r="19" spans="1:12" ht="15">
      <c r="A19" s="91">
        <v>15</v>
      </c>
      <c r="B19" s="23">
        <v>84</v>
      </c>
      <c r="C19" s="10" t="s">
        <v>245</v>
      </c>
      <c r="D19" s="30" t="s">
        <v>246</v>
      </c>
      <c r="E19" s="23">
        <v>119</v>
      </c>
      <c r="F19" s="23" t="s">
        <v>324</v>
      </c>
      <c r="G19" s="23">
        <v>17</v>
      </c>
      <c r="H19" s="23" t="s">
        <v>348</v>
      </c>
      <c r="I19" s="23">
        <v>14</v>
      </c>
      <c r="J19" s="23" t="s">
        <v>366</v>
      </c>
      <c r="K19" s="23">
        <v>17</v>
      </c>
      <c r="L19" s="11">
        <f t="shared" si="0"/>
        <v>34.017</v>
      </c>
    </row>
    <row r="20" spans="1:12" ht="15">
      <c r="A20" s="91">
        <v>16</v>
      </c>
      <c r="B20" s="23">
        <v>80</v>
      </c>
      <c r="C20" s="13" t="s">
        <v>58</v>
      </c>
      <c r="D20" s="10" t="s">
        <v>236</v>
      </c>
      <c r="E20" s="23">
        <v>36</v>
      </c>
      <c r="F20" s="23" t="s">
        <v>328</v>
      </c>
      <c r="G20" s="23">
        <v>13</v>
      </c>
      <c r="H20" s="23" t="s">
        <v>345</v>
      </c>
      <c r="I20" s="23">
        <v>17</v>
      </c>
      <c r="J20" s="23" t="s">
        <v>367</v>
      </c>
      <c r="K20" s="23">
        <v>16</v>
      </c>
      <c r="L20" s="11">
        <f t="shared" si="0"/>
        <v>33.016</v>
      </c>
    </row>
    <row r="21" spans="1:12" ht="15">
      <c r="A21" s="91">
        <v>17</v>
      </c>
      <c r="B21" s="24">
        <v>94</v>
      </c>
      <c r="C21" s="13" t="s">
        <v>59</v>
      </c>
      <c r="D21" s="10" t="s">
        <v>250</v>
      </c>
      <c r="E21" s="27">
        <v>35</v>
      </c>
      <c r="F21" s="23" t="s">
        <v>327</v>
      </c>
      <c r="G21" s="23">
        <v>14</v>
      </c>
      <c r="H21" s="23" t="s">
        <v>350</v>
      </c>
      <c r="I21" s="23">
        <v>12</v>
      </c>
      <c r="J21" s="23" t="s">
        <v>365</v>
      </c>
      <c r="K21" s="23">
        <v>18</v>
      </c>
      <c r="L21" s="11">
        <f t="shared" si="0"/>
        <v>32.018</v>
      </c>
    </row>
    <row r="22" spans="1:12" ht="15">
      <c r="A22" s="91">
        <v>18</v>
      </c>
      <c r="B22" s="23">
        <v>91</v>
      </c>
      <c r="C22" s="10" t="s">
        <v>15</v>
      </c>
      <c r="D22" s="30" t="s">
        <v>236</v>
      </c>
      <c r="E22" s="23">
        <v>69</v>
      </c>
      <c r="F22" s="23" t="s">
        <v>326</v>
      </c>
      <c r="G22" s="23">
        <v>15</v>
      </c>
      <c r="H22" s="23" t="s">
        <v>346</v>
      </c>
      <c r="I22" s="23">
        <v>16</v>
      </c>
      <c r="J22" s="23" t="s">
        <v>370</v>
      </c>
      <c r="K22" s="23">
        <v>13</v>
      </c>
      <c r="L22" s="11">
        <f t="shared" si="0"/>
        <v>31.013</v>
      </c>
    </row>
    <row r="23" spans="1:12" ht="15">
      <c r="A23" s="91">
        <v>19</v>
      </c>
      <c r="B23" s="23">
        <v>76</v>
      </c>
      <c r="C23" s="13" t="s">
        <v>240</v>
      </c>
      <c r="D23" s="10" t="s">
        <v>241</v>
      </c>
      <c r="E23" s="23">
        <v>28</v>
      </c>
      <c r="F23" s="23" t="s">
        <v>329</v>
      </c>
      <c r="G23" s="23">
        <v>12</v>
      </c>
      <c r="H23" s="23" t="s">
        <v>349</v>
      </c>
      <c r="I23" s="23">
        <v>13</v>
      </c>
      <c r="J23" s="23" t="s">
        <v>369</v>
      </c>
      <c r="K23" s="23">
        <v>14</v>
      </c>
      <c r="L23" s="11">
        <f t="shared" si="0"/>
        <v>27.014</v>
      </c>
    </row>
    <row r="24" spans="1:12" ht="15">
      <c r="A24" s="91">
        <v>20</v>
      </c>
      <c r="B24" s="27">
        <v>75</v>
      </c>
      <c r="C24" s="13" t="s">
        <v>238</v>
      </c>
      <c r="D24" s="13" t="s">
        <v>239</v>
      </c>
      <c r="E24" s="27">
        <v>27</v>
      </c>
      <c r="F24" s="23" t="s">
        <v>330</v>
      </c>
      <c r="G24" s="23">
        <v>11</v>
      </c>
      <c r="H24" s="23" t="s">
        <v>351</v>
      </c>
      <c r="I24" s="23">
        <v>11</v>
      </c>
      <c r="J24" s="23" t="s">
        <v>371</v>
      </c>
      <c r="K24" s="23">
        <v>12</v>
      </c>
      <c r="L24" s="11">
        <f t="shared" si="0"/>
        <v>23.012</v>
      </c>
    </row>
    <row r="25" spans="1:12" ht="15.75" thickBot="1">
      <c r="A25" s="92">
        <v>21</v>
      </c>
      <c r="B25" s="95">
        <v>92</v>
      </c>
      <c r="C25" s="89" t="s">
        <v>248</v>
      </c>
      <c r="D25" s="14" t="s">
        <v>249</v>
      </c>
      <c r="E25" s="31">
        <v>10</v>
      </c>
      <c r="F25" s="31" t="s">
        <v>331</v>
      </c>
      <c r="G25" s="31">
        <v>10</v>
      </c>
      <c r="H25" s="31" t="s">
        <v>352</v>
      </c>
      <c r="I25" s="31">
        <v>0</v>
      </c>
      <c r="J25" s="31" t="s">
        <v>372</v>
      </c>
      <c r="K25" s="31">
        <v>11</v>
      </c>
      <c r="L25" s="76">
        <f t="shared" si="0"/>
        <v>21.011</v>
      </c>
    </row>
  </sheetData>
  <sheetProtection/>
  <mergeCells count="2">
    <mergeCell ref="B1:K1"/>
    <mergeCell ref="B2:K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MI5</dc:creator>
  <cp:keywords/>
  <dc:description/>
  <cp:lastModifiedBy>Evita</cp:lastModifiedBy>
  <cp:lastPrinted>2015-01-10T17:25:55Z</cp:lastPrinted>
  <dcterms:created xsi:type="dcterms:W3CDTF">2013-08-11T06:48:37Z</dcterms:created>
  <dcterms:modified xsi:type="dcterms:W3CDTF">2015-01-10T19:51:58Z</dcterms:modified>
  <cp:category/>
  <cp:version/>
  <cp:contentType/>
  <cp:contentStatus/>
</cp:coreProperties>
</file>